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965E76E8-FACB-43BA-BF1A-975BDB1D6FF9}" xr6:coauthVersionLast="47" xr6:coauthVersionMax="47" xr10:uidLastSave="{00000000-0000-0000-0000-000000000000}"/>
  <bookViews>
    <workbookView xWindow="-120" yWindow="-120" windowWidth="20730" windowHeight="11160" xr2:uid="{64CC275B-9E31-4252-895D-07D7F3136B6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H14" i="1"/>
  <c r="H15" i="1" s="1"/>
  <c r="G14" i="1"/>
  <c r="G15" i="1" s="1"/>
  <c r="F14" i="1"/>
  <c r="F15" i="1" s="1"/>
  <c r="E14" i="1"/>
  <c r="E15" i="1" s="1"/>
  <c r="E19" i="1" s="1"/>
  <c r="D14" i="1"/>
  <c r="D15" i="1" s="1"/>
  <c r="C14" i="1"/>
  <c r="C15" i="1" s="1"/>
  <c r="Q8" i="1"/>
  <c r="P8" i="1"/>
  <c r="O8" i="1"/>
  <c r="N8" i="1"/>
  <c r="M8" i="1"/>
  <c r="L8" i="1"/>
  <c r="H8" i="1"/>
  <c r="G8" i="1"/>
  <c r="F8" i="1"/>
  <c r="E8" i="1"/>
  <c r="D8" i="1"/>
  <c r="C8" i="1"/>
  <c r="F19" i="1" l="1"/>
  <c r="C19" i="1"/>
  <c r="G19" i="1"/>
  <c r="D19" i="1"/>
  <c r="H19" i="1"/>
</calcChain>
</file>

<file path=xl/sharedStrings.xml><?xml version="1.0" encoding="utf-8"?>
<sst xmlns="http://schemas.openxmlformats.org/spreadsheetml/2006/main" count="56" uniqueCount="30">
  <si>
    <t>(1-4 класс)</t>
  </si>
  <si>
    <t>Отд./корп</t>
  </si>
  <si>
    <t>День 9</t>
  </si>
  <si>
    <t>(5-10 класс)</t>
  </si>
  <si>
    <t>№ рец.</t>
  </si>
  <si>
    <t>Блюдо</t>
  </si>
  <si>
    <t xml:space="preserve">Выход </t>
  </si>
  <si>
    <t xml:space="preserve">Цена </t>
  </si>
  <si>
    <t>Калор-сть</t>
  </si>
  <si>
    <t>Белки</t>
  </si>
  <si>
    <t>Жиры</t>
  </si>
  <si>
    <t>Углеводы</t>
  </si>
  <si>
    <t>Цена (руб.)</t>
  </si>
  <si>
    <t>Бефстроганов из свинины</t>
  </si>
  <si>
    <t>Каша гречневая рассыпчатая</t>
  </si>
  <si>
    <t>ПГ</t>
  </si>
  <si>
    <t>Хлеб пшеничный</t>
  </si>
  <si>
    <t>Чай с  сахаром  и лимоном</t>
  </si>
  <si>
    <t>Чай с сахаром и лимоном</t>
  </si>
  <si>
    <t>Йогурт</t>
  </si>
  <si>
    <t>Итого</t>
  </si>
  <si>
    <t>Салат "Восторг"</t>
  </si>
  <si>
    <t>Суп картофельный  с курой</t>
  </si>
  <si>
    <t>Плов с курой</t>
  </si>
  <si>
    <t>Компот из яблок</t>
  </si>
  <si>
    <t>Хлеб ржаной</t>
  </si>
  <si>
    <t>Итого З+О</t>
  </si>
  <si>
    <t>Сок фруктовый</t>
  </si>
  <si>
    <t>Сосиска в тесте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</si>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</sst>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  <xf numFmtId="2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F820-9541-46F1-A116-8AFF40216769}">
  <dimension ref="A1:Q19"/>
  <sheetViews>
    <sheetView tabSelected="1" workbookViewId="0">
      <selection sqref="A1:Q19"/>
    </sheetView>
  </sheetViews>
  <sheetFormatPr defaultRowHeight="15" x14ac:dyDescent="0.25"/>
  <sheetData>
    <row r="1" spans="1:17" ht="25.5" x14ac:dyDescent="0.25">
      <c r="A1" s="1"/>
      <c r="B1" s="2" t="s">
        <v>0</v>
      </c>
      <c r="C1" s="1" t="s">
        <v>1</v>
      </c>
      <c r="D1" s="1"/>
      <c r="E1" s="1"/>
      <c r="F1" s="1"/>
      <c r="G1" s="1" t="s">
        <v>2</v>
      </c>
      <c r="H1" s="1"/>
      <c r="I1" s="3"/>
      <c r="J1" s="1"/>
      <c r="K1" s="2" t="s">
        <v>3</v>
      </c>
      <c r="L1" s="1" t="s">
        <v>1</v>
      </c>
      <c r="M1" s="1"/>
      <c r="N1" s="1"/>
      <c r="O1" s="1"/>
      <c r="P1" s="1" t="s">
        <v>2</v>
      </c>
      <c r="Q1" s="1"/>
    </row>
    <row r="2" spans="1:17" ht="25.5" x14ac:dyDescent="0.25">
      <c r="A2" s="4" t="s">
        <v>4</v>
      </c>
      <c r="B2" s="5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6"/>
      <c r="J2" s="4" t="s">
        <v>4</v>
      </c>
      <c r="K2" s="5" t="s">
        <v>5</v>
      </c>
      <c r="L2" s="4" t="s">
        <v>6</v>
      </c>
      <c r="M2" s="4" t="s">
        <v>12</v>
      </c>
      <c r="N2" s="4" t="s">
        <v>8</v>
      </c>
      <c r="O2" s="4" t="s">
        <v>9</v>
      </c>
      <c r="P2" s="4" t="s">
        <v>10</v>
      </c>
      <c r="Q2" s="4" t="s">
        <v>11</v>
      </c>
    </row>
    <row r="3" spans="1:17" ht="38.25" x14ac:dyDescent="0.25">
      <c r="A3" s="7">
        <v>151.01</v>
      </c>
      <c r="B3" s="8" t="s">
        <v>13</v>
      </c>
      <c r="C3" s="9">
        <v>80</v>
      </c>
      <c r="D3" s="10">
        <v>38</v>
      </c>
      <c r="E3" s="10">
        <v>278.37</v>
      </c>
      <c r="F3" s="10">
        <v>9.18</v>
      </c>
      <c r="G3" s="10">
        <v>25.43</v>
      </c>
      <c r="H3" s="10">
        <v>2.4700000000000002</v>
      </c>
      <c r="I3" s="11"/>
      <c r="J3" s="12">
        <v>151.02000000000001</v>
      </c>
      <c r="K3" s="8" t="s">
        <v>13</v>
      </c>
      <c r="L3" s="9">
        <v>100</v>
      </c>
      <c r="M3" s="10">
        <v>40</v>
      </c>
      <c r="N3" s="10">
        <v>360.37</v>
      </c>
      <c r="O3" s="10">
        <v>11.21</v>
      </c>
      <c r="P3" s="10">
        <v>33.01</v>
      </c>
      <c r="Q3" s="10">
        <v>3.7</v>
      </c>
    </row>
    <row r="4" spans="1:17" ht="51" x14ac:dyDescent="0.25">
      <c r="A4" s="12">
        <v>302.02</v>
      </c>
      <c r="B4" s="8" t="s">
        <v>14</v>
      </c>
      <c r="C4" s="9">
        <v>130</v>
      </c>
      <c r="D4" s="10">
        <v>10</v>
      </c>
      <c r="E4" s="10">
        <v>166.76</v>
      </c>
      <c r="F4" s="10">
        <v>5.32</v>
      </c>
      <c r="G4" s="10">
        <v>5.51</v>
      </c>
      <c r="H4" s="10">
        <v>24.02</v>
      </c>
      <c r="I4" s="11"/>
      <c r="J4" s="12">
        <v>302.02</v>
      </c>
      <c r="K4" s="8" t="s">
        <v>14</v>
      </c>
      <c r="L4" s="9">
        <v>130</v>
      </c>
      <c r="M4" s="10">
        <v>10</v>
      </c>
      <c r="N4" s="10">
        <v>166.76</v>
      </c>
      <c r="O4" s="10">
        <v>5.32</v>
      </c>
      <c r="P4" s="10">
        <v>5.51</v>
      </c>
      <c r="Q4" s="10">
        <v>24.02</v>
      </c>
    </row>
    <row r="5" spans="1:17" ht="38.25" x14ac:dyDescent="0.25">
      <c r="A5" s="12" t="s">
        <v>15</v>
      </c>
      <c r="B5" s="8" t="s">
        <v>16</v>
      </c>
      <c r="C5" s="9">
        <v>20</v>
      </c>
      <c r="D5" s="10">
        <v>2</v>
      </c>
      <c r="E5" s="10">
        <v>47</v>
      </c>
      <c r="F5" s="10">
        <v>1.52</v>
      </c>
      <c r="G5" s="10">
        <v>0.16</v>
      </c>
      <c r="H5" s="10">
        <v>9.84</v>
      </c>
      <c r="I5" s="11"/>
      <c r="J5" s="12" t="s">
        <v>15</v>
      </c>
      <c r="K5" s="8" t="s">
        <v>16</v>
      </c>
      <c r="L5" s="9">
        <v>20</v>
      </c>
      <c r="M5" s="10">
        <v>2</v>
      </c>
      <c r="N5" s="10">
        <v>47</v>
      </c>
      <c r="O5" s="10">
        <v>1.52</v>
      </c>
      <c r="P5" s="10">
        <v>0.16</v>
      </c>
      <c r="Q5" s="10">
        <v>9.84</v>
      </c>
    </row>
    <row r="6" spans="1:17" ht="38.25" x14ac:dyDescent="0.25">
      <c r="A6" s="13">
        <v>377.02</v>
      </c>
      <c r="B6" s="8" t="s">
        <v>17</v>
      </c>
      <c r="C6" s="13">
        <v>180</v>
      </c>
      <c r="D6" s="14">
        <v>3</v>
      </c>
      <c r="E6" s="13">
        <v>17.899999999999999</v>
      </c>
      <c r="F6" s="13">
        <v>0.48</v>
      </c>
      <c r="G6" s="13">
        <v>0.01</v>
      </c>
      <c r="H6" s="13">
        <v>8.8800000000000008</v>
      </c>
      <c r="I6" s="11"/>
      <c r="J6" s="12">
        <v>377.03</v>
      </c>
      <c r="K6" s="8" t="s">
        <v>18</v>
      </c>
      <c r="L6" s="9">
        <v>200</v>
      </c>
      <c r="M6" s="10">
        <v>4</v>
      </c>
      <c r="N6" s="10">
        <v>26.16</v>
      </c>
      <c r="O6" s="10">
        <v>0.06</v>
      </c>
      <c r="P6" s="10">
        <v>0.01</v>
      </c>
      <c r="Q6" s="10">
        <v>2.21</v>
      </c>
    </row>
    <row r="7" spans="1:17" x14ac:dyDescent="0.25">
      <c r="A7" s="13"/>
      <c r="B7" s="8" t="s">
        <v>19</v>
      </c>
      <c r="C7" s="9">
        <v>100</v>
      </c>
      <c r="D7" s="15">
        <v>29</v>
      </c>
      <c r="E7" s="13">
        <v>112</v>
      </c>
      <c r="F7" s="13">
        <v>8</v>
      </c>
      <c r="G7" s="13">
        <v>2.5</v>
      </c>
      <c r="H7" s="13">
        <v>14.3</v>
      </c>
      <c r="I7" s="11"/>
      <c r="J7" s="12"/>
      <c r="K7" s="8" t="s">
        <v>19</v>
      </c>
      <c r="L7" s="9">
        <v>100</v>
      </c>
      <c r="M7" s="15">
        <v>29</v>
      </c>
      <c r="N7" s="13">
        <v>112</v>
      </c>
      <c r="O7" s="13">
        <v>8</v>
      </c>
      <c r="P7" s="13">
        <v>2.5</v>
      </c>
      <c r="Q7" s="13">
        <v>14.3</v>
      </c>
    </row>
    <row r="8" spans="1:17" x14ac:dyDescent="0.25">
      <c r="A8" s="1"/>
      <c r="B8" s="2" t="s">
        <v>20</v>
      </c>
      <c r="C8" s="16">
        <f>SUM(C3:C7)</f>
        <v>510</v>
      </c>
      <c r="D8" s="16">
        <f>SUM(D3:D7)</f>
        <v>82</v>
      </c>
      <c r="E8" s="16">
        <f t="shared" ref="E8:H8" si="0">SUM(E3:E7)</f>
        <v>622.03</v>
      </c>
      <c r="F8" s="16">
        <f t="shared" si="0"/>
        <v>24.5</v>
      </c>
      <c r="G8" s="16">
        <f t="shared" si="0"/>
        <v>33.61</v>
      </c>
      <c r="H8" s="16">
        <f t="shared" si="0"/>
        <v>59.510000000000005</v>
      </c>
      <c r="I8" s="3"/>
      <c r="J8" s="1"/>
      <c r="K8" s="2" t="s">
        <v>20</v>
      </c>
      <c r="L8" s="16">
        <f t="shared" ref="L8:Q8" si="1">SUM(L3:L7)</f>
        <v>550</v>
      </c>
      <c r="M8" s="16">
        <f t="shared" si="1"/>
        <v>85</v>
      </c>
      <c r="N8" s="16">
        <f t="shared" si="1"/>
        <v>712.29</v>
      </c>
      <c r="O8" s="16">
        <f t="shared" si="1"/>
        <v>26.11</v>
      </c>
      <c r="P8" s="16">
        <f t="shared" si="1"/>
        <v>41.189999999999991</v>
      </c>
      <c r="Q8" s="16">
        <f t="shared" si="1"/>
        <v>54.070000000000007</v>
      </c>
    </row>
    <row r="9" spans="1:17" ht="25.5" x14ac:dyDescent="0.25">
      <c r="A9" s="13">
        <v>46</v>
      </c>
      <c r="B9" s="17" t="s">
        <v>21</v>
      </c>
      <c r="C9" s="13">
        <v>60</v>
      </c>
      <c r="D9" s="15">
        <v>5</v>
      </c>
      <c r="E9" s="13">
        <v>50.68</v>
      </c>
      <c r="F9" s="13">
        <v>0.75</v>
      </c>
      <c r="G9" s="13">
        <v>3.1</v>
      </c>
      <c r="H9" s="13">
        <v>3.87</v>
      </c>
      <c r="I9" s="11"/>
      <c r="J9" s="13">
        <v>46.01</v>
      </c>
      <c r="K9" s="17" t="s">
        <v>21</v>
      </c>
      <c r="L9" s="13">
        <v>100</v>
      </c>
      <c r="M9" s="15">
        <v>8</v>
      </c>
      <c r="N9" s="15">
        <v>82.21</v>
      </c>
      <c r="O9" s="13">
        <v>1.26</v>
      </c>
      <c r="P9" s="13">
        <v>5.17</v>
      </c>
      <c r="Q9" s="13">
        <v>6.26</v>
      </c>
    </row>
    <row r="10" spans="1:17" ht="51" x14ac:dyDescent="0.25">
      <c r="A10" s="13">
        <v>451.02</v>
      </c>
      <c r="B10" s="17" t="s">
        <v>22</v>
      </c>
      <c r="C10" s="13">
        <v>205</v>
      </c>
      <c r="D10" s="15">
        <v>10</v>
      </c>
      <c r="E10" s="15">
        <v>140.13</v>
      </c>
      <c r="F10" s="13">
        <v>3.7</v>
      </c>
      <c r="G10" s="13">
        <v>6.83</v>
      </c>
      <c r="H10" s="13">
        <v>15.01</v>
      </c>
      <c r="I10" s="11"/>
      <c r="J10" s="13">
        <v>451.04</v>
      </c>
      <c r="K10" s="17" t="s">
        <v>22</v>
      </c>
      <c r="L10" s="13">
        <v>255</v>
      </c>
      <c r="M10" s="15">
        <v>12</v>
      </c>
      <c r="N10" s="13">
        <v>167.58</v>
      </c>
      <c r="O10" s="13">
        <v>4.1900000000000004</v>
      </c>
      <c r="P10" s="13">
        <v>7.92</v>
      </c>
      <c r="Q10" s="13">
        <v>18.690000000000001</v>
      </c>
    </row>
    <row r="11" spans="1:17" ht="25.5" x14ac:dyDescent="0.25">
      <c r="A11" s="13">
        <v>291.02</v>
      </c>
      <c r="B11" s="17" t="s">
        <v>23</v>
      </c>
      <c r="C11" s="13">
        <v>250</v>
      </c>
      <c r="D11" s="15">
        <v>37</v>
      </c>
      <c r="E11" s="13">
        <v>412.41</v>
      </c>
      <c r="F11" s="13">
        <v>16.09</v>
      </c>
      <c r="G11" s="13">
        <v>18.059999999999999</v>
      </c>
      <c r="H11" s="13">
        <v>44.08</v>
      </c>
      <c r="I11" s="11"/>
      <c r="J11" s="13">
        <v>291.01</v>
      </c>
      <c r="K11" s="17" t="s">
        <v>23</v>
      </c>
      <c r="L11" s="13">
        <v>280</v>
      </c>
      <c r="M11" s="15">
        <v>42</v>
      </c>
      <c r="N11" s="13">
        <v>461.73</v>
      </c>
      <c r="O11" s="13">
        <v>17.95</v>
      </c>
      <c r="P11" s="13">
        <v>20.8</v>
      </c>
      <c r="Q11" s="13">
        <v>49.48</v>
      </c>
    </row>
    <row r="12" spans="1:17" ht="25.5" x14ac:dyDescent="0.25">
      <c r="A12" s="13">
        <v>66</v>
      </c>
      <c r="B12" s="17" t="s">
        <v>24</v>
      </c>
      <c r="C12" s="13">
        <v>180</v>
      </c>
      <c r="D12" s="15">
        <v>8</v>
      </c>
      <c r="E12" s="15">
        <v>30.54</v>
      </c>
      <c r="F12" s="13">
        <v>0.11</v>
      </c>
      <c r="G12" s="13">
        <v>0.11</v>
      </c>
      <c r="H12" s="13">
        <v>4.1399999999999997</v>
      </c>
      <c r="I12" s="11"/>
      <c r="J12" s="13">
        <v>66</v>
      </c>
      <c r="K12" s="17" t="s">
        <v>24</v>
      </c>
      <c r="L12" s="13">
        <v>180</v>
      </c>
      <c r="M12" s="15">
        <v>8</v>
      </c>
      <c r="N12" s="15">
        <v>30.54</v>
      </c>
      <c r="O12" s="13">
        <v>0.11</v>
      </c>
      <c r="P12" s="13">
        <v>0.11</v>
      </c>
      <c r="Q12" s="13">
        <v>4.1399999999999997</v>
      </c>
    </row>
    <row r="13" spans="1:17" ht="25.5" x14ac:dyDescent="0.25">
      <c r="A13" s="13" t="s">
        <v>15</v>
      </c>
      <c r="B13" s="17" t="s">
        <v>25</v>
      </c>
      <c r="C13" s="13">
        <v>60</v>
      </c>
      <c r="D13" s="15">
        <v>6</v>
      </c>
      <c r="E13" s="13">
        <v>155.4</v>
      </c>
      <c r="F13" s="13">
        <v>5.0999999999999996</v>
      </c>
      <c r="G13" s="13">
        <v>1.98</v>
      </c>
      <c r="H13" s="13">
        <v>29.98</v>
      </c>
      <c r="I13" s="11"/>
      <c r="J13" s="13" t="s">
        <v>15</v>
      </c>
      <c r="K13" s="17" t="s">
        <v>25</v>
      </c>
      <c r="L13" s="13">
        <v>60</v>
      </c>
      <c r="M13" s="15">
        <v>6</v>
      </c>
      <c r="N13" s="13">
        <v>155.4</v>
      </c>
      <c r="O13" s="13">
        <v>5.0999999999999996</v>
      </c>
      <c r="P13" s="13">
        <v>1.98</v>
      </c>
      <c r="Q13" s="13">
        <v>29.98</v>
      </c>
    </row>
    <row r="14" spans="1:17" x14ac:dyDescent="0.25">
      <c r="A14" s="1"/>
      <c r="B14" s="2" t="s">
        <v>20</v>
      </c>
      <c r="C14" s="1">
        <f t="shared" ref="C14:H14" si="2">SUM(C9:C13)</f>
        <v>755</v>
      </c>
      <c r="D14" s="16">
        <f t="shared" si="2"/>
        <v>66</v>
      </c>
      <c r="E14" s="16">
        <f t="shared" si="2"/>
        <v>789.16</v>
      </c>
      <c r="F14" s="16">
        <f t="shared" si="2"/>
        <v>25.75</v>
      </c>
      <c r="G14" s="16">
        <f t="shared" si="2"/>
        <v>30.08</v>
      </c>
      <c r="H14" s="16">
        <f t="shared" si="2"/>
        <v>97.08</v>
      </c>
      <c r="I14" s="3"/>
      <c r="J14" s="1"/>
      <c r="K14" s="2" t="s">
        <v>20</v>
      </c>
      <c r="L14" s="1">
        <f t="shared" ref="L14:Q14" si="3">SUM(L9:L13)</f>
        <v>875</v>
      </c>
      <c r="M14" s="16">
        <f t="shared" si="3"/>
        <v>76</v>
      </c>
      <c r="N14" s="16">
        <f t="shared" si="3"/>
        <v>897.45999999999992</v>
      </c>
      <c r="O14" s="16">
        <f t="shared" si="3"/>
        <v>28.61</v>
      </c>
      <c r="P14" s="16">
        <f t="shared" si="3"/>
        <v>35.979999999999997</v>
      </c>
      <c r="Q14" s="16">
        <f t="shared" si="3"/>
        <v>108.55000000000001</v>
      </c>
    </row>
    <row r="15" spans="1:17" x14ac:dyDescent="0.25">
      <c r="A15" s="1"/>
      <c r="B15" s="2" t="s">
        <v>26</v>
      </c>
      <c r="C15" s="16">
        <f t="shared" ref="C15:H15" si="4">C14+C8</f>
        <v>1265</v>
      </c>
      <c r="D15" s="16">
        <f t="shared" si="4"/>
        <v>148</v>
      </c>
      <c r="E15" s="16">
        <f t="shared" si="4"/>
        <v>1411.19</v>
      </c>
      <c r="F15" s="16">
        <f t="shared" si="4"/>
        <v>50.25</v>
      </c>
      <c r="G15" s="16">
        <f t="shared" si="4"/>
        <v>63.69</v>
      </c>
      <c r="H15" s="16">
        <f t="shared" si="4"/>
        <v>156.59</v>
      </c>
      <c r="I15" s="3"/>
      <c r="J15" s="1"/>
      <c r="K15" s="2" t="s">
        <v>26</v>
      </c>
      <c r="L15" s="16">
        <f t="shared" ref="L15:Q15" si="5">L14+L8</f>
        <v>1425</v>
      </c>
      <c r="M15" s="16">
        <f t="shared" si="5"/>
        <v>161</v>
      </c>
      <c r="N15" s="16">
        <f t="shared" si="5"/>
        <v>1609.75</v>
      </c>
      <c r="O15" s="16">
        <f t="shared" si="5"/>
        <v>54.72</v>
      </c>
      <c r="P15" s="16">
        <f t="shared" si="5"/>
        <v>77.169999999999987</v>
      </c>
      <c r="Q15" s="16">
        <f t="shared" si="5"/>
        <v>162.62</v>
      </c>
    </row>
    <row r="16" spans="1:17" ht="38.25" x14ac:dyDescent="0.25">
      <c r="A16" s="13"/>
      <c r="B16" s="8" t="s">
        <v>27</v>
      </c>
      <c r="C16" s="18">
        <v>200</v>
      </c>
      <c r="D16" s="15">
        <v>11</v>
      </c>
      <c r="E16" s="13">
        <v>64.45</v>
      </c>
      <c r="F16" s="13">
        <v>1.67</v>
      </c>
      <c r="G16" s="13">
        <v>0.23</v>
      </c>
      <c r="H16" s="13">
        <v>25.34</v>
      </c>
      <c r="I16" s="11"/>
      <c r="J16" s="19"/>
      <c r="K16" s="20"/>
      <c r="L16" s="19"/>
      <c r="M16" s="19"/>
      <c r="N16" s="19"/>
      <c r="O16" s="19"/>
      <c r="P16" s="19"/>
      <c r="Q16" s="19"/>
    </row>
    <row r="17" spans="1:17" ht="25.5" x14ac:dyDescent="0.25">
      <c r="A17" s="13"/>
      <c r="B17" s="17" t="s">
        <v>28</v>
      </c>
      <c r="C17" s="13">
        <v>110</v>
      </c>
      <c r="D17" s="15">
        <v>25</v>
      </c>
      <c r="E17" s="13">
        <v>285.8</v>
      </c>
      <c r="F17" s="13">
        <v>12</v>
      </c>
      <c r="G17" s="13">
        <v>17.899999999999999</v>
      </c>
      <c r="H17" s="13">
        <v>21.8</v>
      </c>
      <c r="I17" s="11"/>
      <c r="J17" s="19"/>
      <c r="K17" s="20"/>
      <c r="L17" s="19"/>
      <c r="M17" s="19"/>
      <c r="N17" s="19"/>
      <c r="O17" s="19"/>
      <c r="P17" s="19"/>
      <c r="Q17" s="19"/>
    </row>
    <row r="18" spans="1:17" x14ac:dyDescent="0.25">
      <c r="A18" s="13"/>
      <c r="B18" s="2" t="s">
        <v>20</v>
      </c>
      <c r="C18" s="16">
        <f t="shared" ref="C18:H18" si="6">SUM(C16:C17)</f>
        <v>310</v>
      </c>
      <c r="D18" s="16">
        <f t="shared" si="6"/>
        <v>36</v>
      </c>
      <c r="E18" s="16">
        <f t="shared" si="6"/>
        <v>350.25</v>
      </c>
      <c r="F18" s="16">
        <f t="shared" si="6"/>
        <v>13.67</v>
      </c>
      <c r="G18" s="16">
        <f t="shared" si="6"/>
        <v>18.13</v>
      </c>
      <c r="H18" s="16">
        <f t="shared" si="6"/>
        <v>47.14</v>
      </c>
      <c r="I18" s="11"/>
      <c r="J18" s="19"/>
      <c r="K18" s="20"/>
      <c r="L18" s="19"/>
      <c r="M18" s="19"/>
      <c r="N18" s="19"/>
      <c r="O18" s="19"/>
      <c r="P18" s="19"/>
      <c r="Q18" s="19"/>
    </row>
    <row r="19" spans="1:17" ht="25.5" x14ac:dyDescent="0.25">
      <c r="A19" s="1"/>
      <c r="B19" s="2" t="s">
        <v>29</v>
      </c>
      <c r="C19" s="16">
        <f t="shared" ref="C19:H19" si="7">C18+C15</f>
        <v>1575</v>
      </c>
      <c r="D19" s="16">
        <f t="shared" si="7"/>
        <v>184</v>
      </c>
      <c r="E19" s="16">
        <f t="shared" si="7"/>
        <v>1761.44</v>
      </c>
      <c r="F19" s="16">
        <f t="shared" si="7"/>
        <v>63.92</v>
      </c>
      <c r="G19" s="16">
        <f t="shared" si="7"/>
        <v>81.819999999999993</v>
      </c>
      <c r="H19" s="16">
        <f t="shared" si="7"/>
        <v>203.73000000000002</v>
      </c>
      <c r="I19" s="3"/>
      <c r="J19" s="19"/>
      <c r="K19" s="20"/>
      <c r="L19" s="19"/>
      <c r="M19" s="19"/>
      <c r="N19" s="19"/>
      <c r="O19" s="19"/>
      <c r="P19" s="19"/>
      <c r="Q1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2021-10-12T06:08:14Z</dcterms:created>
  <dcterms:modified xsi:type="dcterms:W3CDTF">2021-10-12T06:08:40Z</dcterms:modified>
</cp:coreProperties>
</file>