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FD598694-31D8-4751-A7E6-16762A2C1EEA}" xr6:coauthVersionLast="47" xr6:coauthVersionMax="47" xr10:uidLastSave="{00000000-0000-0000-0000-000000000000}"/>
  <bookViews>
    <workbookView xWindow="-120" yWindow="-120" windowWidth="20730" windowHeight="11160" xr2:uid="{F400663C-7FCF-4EC2-A61D-B179C7BEAC7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Q17" i="1"/>
  <c r="Q18" i="1" s="1"/>
  <c r="P17" i="1"/>
  <c r="P18" i="1" s="1"/>
  <c r="O17" i="1"/>
  <c r="O18" i="1" s="1"/>
  <c r="N17" i="1"/>
  <c r="N18" i="1" s="1"/>
  <c r="M17" i="1"/>
  <c r="M18" i="1" s="1"/>
  <c r="L17" i="1"/>
  <c r="L18" i="1" s="1"/>
  <c r="H17" i="1"/>
  <c r="H18" i="1" s="1"/>
  <c r="G17" i="1"/>
  <c r="G18" i="1" s="1"/>
  <c r="F17" i="1"/>
  <c r="F18" i="1" s="1"/>
  <c r="F23" i="1" s="1"/>
  <c r="E17" i="1"/>
  <c r="E18" i="1" s="1"/>
  <c r="E23" i="1" s="1"/>
  <c r="D17" i="1"/>
  <c r="D18" i="1" s="1"/>
  <c r="C17" i="1"/>
  <c r="C18" i="1" s="1"/>
  <c r="Q9" i="1"/>
  <c r="P9" i="1"/>
  <c r="O9" i="1"/>
  <c r="N9" i="1"/>
  <c r="M9" i="1"/>
  <c r="L9" i="1"/>
  <c r="H9" i="1"/>
  <c r="G9" i="1"/>
  <c r="F9" i="1"/>
  <c r="E9" i="1"/>
  <c r="D9" i="1"/>
  <c r="C9" i="1"/>
  <c r="H23" i="1" l="1"/>
  <c r="D23" i="1"/>
  <c r="C23" i="1"/>
  <c r="G23" i="1"/>
</calcChain>
</file>

<file path=xl/sharedStrings.xml><?xml version="1.0" encoding="utf-8"?>
<sst xmlns="http://schemas.openxmlformats.org/spreadsheetml/2006/main" count="65" uniqueCount="33">
  <si>
    <t>(1-4 класс)</t>
  </si>
  <si>
    <t>Отд./корп</t>
  </si>
  <si>
    <t>День 8</t>
  </si>
  <si>
    <t>(5-10 класс)</t>
  </si>
  <si>
    <t>№ рец.</t>
  </si>
  <si>
    <t>Блюдо</t>
  </si>
  <si>
    <t xml:space="preserve">Выход </t>
  </si>
  <si>
    <t xml:space="preserve">Цена </t>
  </si>
  <si>
    <t>Калор-сть</t>
  </si>
  <si>
    <t>Белки</t>
  </si>
  <si>
    <t>Жиры</t>
  </si>
  <si>
    <t>Углеводы</t>
  </si>
  <si>
    <t>Цена (руб.)</t>
  </si>
  <si>
    <t>Запеканка творожная с повидлом</t>
  </si>
  <si>
    <t>Чай с молоком и сахаром</t>
  </si>
  <si>
    <t>ПГ</t>
  </si>
  <si>
    <t>Хлеб пшеничный</t>
  </si>
  <si>
    <t>Фрикаделька мясная</t>
  </si>
  <si>
    <t>Макароны отварные с маслом сливоным</t>
  </si>
  <si>
    <t>Яблоко</t>
  </si>
  <si>
    <t>Итого</t>
  </si>
  <si>
    <t>Салат из свежих огурцов и помидор с м.подс.</t>
  </si>
  <si>
    <t>Суп гороховый с картофелем</t>
  </si>
  <si>
    <t>Биточек рыбный</t>
  </si>
  <si>
    <t>Рагу овощное</t>
  </si>
  <si>
    <t>Компот из сухофруктов</t>
  </si>
  <si>
    <t xml:space="preserve">Хлеб пшеничный </t>
  </si>
  <si>
    <t>Хлеб ржаной</t>
  </si>
  <si>
    <t>Итого З+О</t>
  </si>
  <si>
    <t>Печенье сахарное</t>
  </si>
  <si>
    <t>Чай с сахаром</t>
  </si>
  <si>
    <t>Йогурт (порционно)</t>
  </si>
  <si>
    <t>Итого З+О+П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</si>
</sst>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left" vertical="top" wrapText="1"/>
      <protection locked="0"/>
    </xf>
    <xf numFmtId="2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vertical="top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46514-BDAA-492C-B145-04895A9303B3}">
  <dimension ref="A1:Q23"/>
  <sheetViews>
    <sheetView tabSelected="1" workbookViewId="0"/>
  </sheetViews>
  <sheetFormatPr defaultRowHeight="15" x14ac:dyDescent="0.25"/>
  <sheetData>
    <row r="1" spans="1:17" ht="25.5" x14ac:dyDescent="0.25">
      <c r="A1" s="1"/>
      <c r="B1" s="2" t="s">
        <v>0</v>
      </c>
      <c r="C1" s="1" t="s">
        <v>1</v>
      </c>
      <c r="D1" s="1"/>
      <c r="E1" s="1"/>
      <c r="F1" s="1"/>
      <c r="G1" s="1" t="s">
        <v>2</v>
      </c>
      <c r="H1" s="1"/>
      <c r="I1" s="3"/>
      <c r="J1" s="1"/>
      <c r="K1" s="2" t="s">
        <v>3</v>
      </c>
      <c r="L1" s="1" t="s">
        <v>1</v>
      </c>
      <c r="M1" s="1"/>
      <c r="N1" s="1"/>
      <c r="O1" s="1"/>
      <c r="P1" s="1" t="s">
        <v>2</v>
      </c>
      <c r="Q1" s="1"/>
    </row>
    <row r="2" spans="1:17" ht="25.5" x14ac:dyDescent="0.25">
      <c r="A2" s="4" t="s">
        <v>4</v>
      </c>
      <c r="B2" s="5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6"/>
      <c r="J2" s="4" t="s">
        <v>4</v>
      </c>
      <c r="K2" s="5" t="s">
        <v>5</v>
      </c>
      <c r="L2" s="4" t="s">
        <v>6</v>
      </c>
      <c r="M2" s="4" t="s">
        <v>12</v>
      </c>
      <c r="N2" s="4" t="s">
        <v>8</v>
      </c>
      <c r="O2" s="4" t="s">
        <v>9</v>
      </c>
      <c r="P2" s="4" t="s">
        <v>10</v>
      </c>
      <c r="Q2" s="4" t="s">
        <v>11</v>
      </c>
    </row>
    <row r="3" spans="1:17" ht="38.25" x14ac:dyDescent="0.25">
      <c r="A3" s="7">
        <v>223.02</v>
      </c>
      <c r="B3" s="8" t="s">
        <v>13</v>
      </c>
      <c r="C3" s="9">
        <v>100</v>
      </c>
      <c r="D3" s="10">
        <v>40</v>
      </c>
      <c r="E3" s="10">
        <v>250.51</v>
      </c>
      <c r="F3" s="10">
        <v>15.56</v>
      </c>
      <c r="G3" s="10">
        <v>10.35</v>
      </c>
      <c r="H3" s="10">
        <v>20.18</v>
      </c>
      <c r="I3" s="11"/>
      <c r="J3" s="12">
        <v>223.02</v>
      </c>
      <c r="K3" s="8" t="s">
        <v>13</v>
      </c>
      <c r="L3" s="9">
        <v>100</v>
      </c>
      <c r="M3" s="10">
        <v>40</v>
      </c>
      <c r="N3" s="10">
        <v>250.51</v>
      </c>
      <c r="O3" s="10">
        <v>15.56</v>
      </c>
      <c r="P3" s="10">
        <v>10.35</v>
      </c>
      <c r="Q3" s="10">
        <v>20.18</v>
      </c>
    </row>
    <row r="4" spans="1:17" ht="38.25" x14ac:dyDescent="0.25">
      <c r="A4" s="13">
        <v>1540</v>
      </c>
      <c r="B4" s="8" t="s">
        <v>14</v>
      </c>
      <c r="C4" s="14">
        <v>180</v>
      </c>
      <c r="D4" s="15">
        <v>4.5</v>
      </c>
      <c r="E4" s="13">
        <v>38.28</v>
      </c>
      <c r="F4" s="13">
        <v>1.1599999999999999</v>
      </c>
      <c r="G4" s="13">
        <v>1</v>
      </c>
      <c r="H4" s="13">
        <v>3.08</v>
      </c>
      <c r="I4" s="11"/>
      <c r="J4" s="13">
        <v>1540</v>
      </c>
      <c r="K4" s="8" t="s">
        <v>14</v>
      </c>
      <c r="L4" s="14">
        <v>180</v>
      </c>
      <c r="M4" s="15">
        <v>8</v>
      </c>
      <c r="N4" s="13">
        <v>55.53</v>
      </c>
      <c r="O4" s="13">
        <v>1.54</v>
      </c>
      <c r="P4" s="13">
        <v>1.64</v>
      </c>
      <c r="Q4" s="13">
        <v>9.36</v>
      </c>
    </row>
    <row r="5" spans="1:17" ht="38.25" x14ac:dyDescent="0.25">
      <c r="A5" s="12" t="s">
        <v>15</v>
      </c>
      <c r="B5" s="8" t="s">
        <v>16</v>
      </c>
      <c r="C5" s="9">
        <v>20</v>
      </c>
      <c r="D5" s="10">
        <v>2</v>
      </c>
      <c r="E5" s="10">
        <v>47</v>
      </c>
      <c r="F5" s="10">
        <v>1.52</v>
      </c>
      <c r="G5" s="10">
        <v>0.16</v>
      </c>
      <c r="H5" s="10">
        <v>9.84</v>
      </c>
      <c r="I5" s="11"/>
      <c r="J5" s="12" t="s">
        <v>15</v>
      </c>
      <c r="K5" s="8" t="s">
        <v>16</v>
      </c>
      <c r="L5" s="9">
        <v>20</v>
      </c>
      <c r="M5" s="10">
        <v>2</v>
      </c>
      <c r="N5" s="10">
        <v>47</v>
      </c>
      <c r="O5" s="10">
        <v>1.52</v>
      </c>
      <c r="P5" s="10">
        <v>0.16</v>
      </c>
      <c r="Q5" s="10">
        <v>9.84</v>
      </c>
    </row>
    <row r="6" spans="1:17" ht="25.5" x14ac:dyDescent="0.25">
      <c r="A6" s="12">
        <v>105.01</v>
      </c>
      <c r="B6" s="8" t="s">
        <v>17</v>
      </c>
      <c r="C6" s="9">
        <v>50</v>
      </c>
      <c r="D6" s="10">
        <v>25</v>
      </c>
      <c r="E6" s="10">
        <v>210.2</v>
      </c>
      <c r="F6" s="10">
        <v>7.96</v>
      </c>
      <c r="G6" s="10">
        <v>16.940000000000001</v>
      </c>
      <c r="H6" s="10">
        <v>3.9</v>
      </c>
      <c r="I6" s="11"/>
      <c r="J6" s="12">
        <v>105.01</v>
      </c>
      <c r="K6" s="8" t="s">
        <v>17</v>
      </c>
      <c r="L6" s="9">
        <v>50</v>
      </c>
      <c r="M6" s="10">
        <v>25</v>
      </c>
      <c r="N6" s="10">
        <v>210.2</v>
      </c>
      <c r="O6" s="10">
        <v>7.96</v>
      </c>
      <c r="P6" s="10">
        <v>16.940000000000001</v>
      </c>
      <c r="Q6" s="10">
        <v>3.9</v>
      </c>
    </row>
    <row r="7" spans="1:17" ht="51" x14ac:dyDescent="0.25">
      <c r="A7" s="12">
        <v>202.01</v>
      </c>
      <c r="B7" s="8" t="s">
        <v>18</v>
      </c>
      <c r="C7" s="9">
        <v>135</v>
      </c>
      <c r="D7" s="10">
        <v>6</v>
      </c>
      <c r="E7" s="10">
        <v>171.16</v>
      </c>
      <c r="F7" s="10">
        <v>4.8600000000000003</v>
      </c>
      <c r="G7" s="10">
        <v>3.05</v>
      </c>
      <c r="H7" s="10">
        <v>31.04</v>
      </c>
      <c r="I7" s="11"/>
      <c r="J7" s="12">
        <v>202.01</v>
      </c>
      <c r="K7" s="8" t="s">
        <v>18</v>
      </c>
      <c r="L7" s="9">
        <v>135</v>
      </c>
      <c r="M7" s="10">
        <v>4.5</v>
      </c>
      <c r="N7" s="10">
        <v>171.16</v>
      </c>
      <c r="O7" s="10">
        <v>4.8600000000000003</v>
      </c>
      <c r="P7" s="10">
        <v>3.05</v>
      </c>
      <c r="Q7" s="10">
        <v>31.04</v>
      </c>
    </row>
    <row r="8" spans="1:17" x14ac:dyDescent="0.25">
      <c r="A8" s="13"/>
      <c r="B8" s="8" t="s">
        <v>19</v>
      </c>
      <c r="C8" s="9">
        <v>100</v>
      </c>
      <c r="D8" s="10">
        <v>15</v>
      </c>
      <c r="E8" s="10">
        <v>47</v>
      </c>
      <c r="F8" s="10">
        <v>0.4</v>
      </c>
      <c r="G8" s="10">
        <v>0.4</v>
      </c>
      <c r="H8" s="10">
        <v>9.8000000000000007</v>
      </c>
      <c r="I8" s="11"/>
      <c r="J8" s="13"/>
      <c r="K8" s="8" t="s">
        <v>19</v>
      </c>
      <c r="L8" s="9">
        <v>100</v>
      </c>
      <c r="M8" s="10">
        <v>15</v>
      </c>
      <c r="N8" s="10">
        <v>47</v>
      </c>
      <c r="O8" s="10">
        <v>0.4</v>
      </c>
      <c r="P8" s="10">
        <v>0.4</v>
      </c>
      <c r="Q8" s="10">
        <v>9.8000000000000007</v>
      </c>
    </row>
    <row r="9" spans="1:17" x14ac:dyDescent="0.25">
      <c r="A9" s="1"/>
      <c r="B9" s="2" t="s">
        <v>20</v>
      </c>
      <c r="C9" s="16">
        <f>SUM(C3:C8)</f>
        <v>585</v>
      </c>
      <c r="D9" s="16">
        <f t="shared" ref="D9:H9" si="0">SUM(D3:D8)</f>
        <v>92.5</v>
      </c>
      <c r="E9" s="16">
        <f t="shared" si="0"/>
        <v>764.15</v>
      </c>
      <c r="F9" s="16">
        <f t="shared" si="0"/>
        <v>31.459999999999997</v>
      </c>
      <c r="G9" s="16">
        <f t="shared" si="0"/>
        <v>31.900000000000002</v>
      </c>
      <c r="H9" s="16">
        <f t="shared" si="0"/>
        <v>77.839999999999989</v>
      </c>
      <c r="I9" s="3"/>
      <c r="J9" s="1"/>
      <c r="K9" s="2" t="s">
        <v>20</v>
      </c>
      <c r="L9" s="16">
        <f>SUM(L3:L8)</f>
        <v>585</v>
      </c>
      <c r="M9" s="16">
        <f t="shared" ref="M9:Q9" si="1">SUM(M3:M8)</f>
        <v>94.5</v>
      </c>
      <c r="N9" s="16">
        <f t="shared" si="1"/>
        <v>781.4</v>
      </c>
      <c r="O9" s="16">
        <f t="shared" si="1"/>
        <v>31.84</v>
      </c>
      <c r="P9" s="16">
        <f t="shared" si="1"/>
        <v>32.54</v>
      </c>
      <c r="Q9" s="16">
        <f t="shared" si="1"/>
        <v>84.11999999999999</v>
      </c>
    </row>
    <row r="10" spans="1:17" ht="63.75" x14ac:dyDescent="0.25">
      <c r="A10" s="13">
        <v>24</v>
      </c>
      <c r="B10" s="17" t="s">
        <v>21</v>
      </c>
      <c r="C10" s="13">
        <v>60</v>
      </c>
      <c r="D10" s="15">
        <v>9</v>
      </c>
      <c r="E10" s="15">
        <v>46.28</v>
      </c>
      <c r="F10" s="13">
        <v>0.52</v>
      </c>
      <c r="G10" s="13">
        <v>4.08</v>
      </c>
      <c r="H10" s="13">
        <v>1.67</v>
      </c>
      <c r="I10" s="11"/>
      <c r="J10" s="13">
        <v>24.01</v>
      </c>
      <c r="K10" s="17" t="s">
        <v>21</v>
      </c>
      <c r="L10" s="13">
        <v>100</v>
      </c>
      <c r="M10" s="15">
        <v>14</v>
      </c>
      <c r="N10" s="13">
        <v>62.55</v>
      </c>
      <c r="O10" s="13">
        <v>0.89</v>
      </c>
      <c r="P10" s="13">
        <v>5.15</v>
      </c>
      <c r="Q10" s="13">
        <v>2.85</v>
      </c>
    </row>
    <row r="11" spans="1:17" ht="63.75" x14ac:dyDescent="0.25">
      <c r="A11" s="13">
        <v>102.01</v>
      </c>
      <c r="B11" s="17" t="s">
        <v>22</v>
      </c>
      <c r="C11" s="13">
        <v>200</v>
      </c>
      <c r="D11" s="15">
        <v>8</v>
      </c>
      <c r="E11" s="13">
        <v>122.12</v>
      </c>
      <c r="F11" s="13">
        <v>4.72</v>
      </c>
      <c r="G11" s="13">
        <v>4.57</v>
      </c>
      <c r="H11" s="13">
        <v>14.65</v>
      </c>
      <c r="I11" s="11"/>
      <c r="J11" s="13">
        <v>102.03</v>
      </c>
      <c r="K11" s="17" t="s">
        <v>22</v>
      </c>
      <c r="L11" s="13">
        <v>250</v>
      </c>
      <c r="M11" s="15">
        <v>11</v>
      </c>
      <c r="N11" s="13">
        <v>163.61000000000001</v>
      </c>
      <c r="O11" s="13">
        <v>5.55</v>
      </c>
      <c r="P11" s="13">
        <v>7.14</v>
      </c>
      <c r="Q11" s="13">
        <v>18.399999999999999</v>
      </c>
    </row>
    <row r="12" spans="1:17" ht="25.5" x14ac:dyDescent="0.25">
      <c r="A12" s="13">
        <v>511.03</v>
      </c>
      <c r="B12" s="17" t="s">
        <v>23</v>
      </c>
      <c r="C12" s="13">
        <v>90</v>
      </c>
      <c r="D12" s="15">
        <v>23</v>
      </c>
      <c r="E12" s="13">
        <v>165.55</v>
      </c>
      <c r="F12" s="13">
        <v>12.28</v>
      </c>
      <c r="G12" s="13">
        <v>6.5</v>
      </c>
      <c r="H12" s="13">
        <v>13.43</v>
      </c>
      <c r="I12" s="11"/>
      <c r="J12" s="13">
        <v>234</v>
      </c>
      <c r="K12" s="17" t="s">
        <v>23</v>
      </c>
      <c r="L12" s="13">
        <v>100</v>
      </c>
      <c r="M12" s="15">
        <v>28</v>
      </c>
      <c r="N12" s="13">
        <v>234.82</v>
      </c>
      <c r="O12" s="13">
        <v>13.96</v>
      </c>
      <c r="P12" s="13">
        <v>11.91</v>
      </c>
      <c r="Q12" s="13">
        <v>17.28</v>
      </c>
    </row>
    <row r="13" spans="1:17" ht="25.5" x14ac:dyDescent="0.25">
      <c r="A13" s="13">
        <v>488</v>
      </c>
      <c r="B13" s="17" t="s">
        <v>24</v>
      </c>
      <c r="C13" s="13">
        <v>150</v>
      </c>
      <c r="D13" s="15">
        <v>9</v>
      </c>
      <c r="E13" s="13">
        <v>154.28</v>
      </c>
      <c r="F13" s="13">
        <v>2.77</v>
      </c>
      <c r="G13" s="13">
        <v>9.02</v>
      </c>
      <c r="H13" s="13">
        <v>14.21</v>
      </c>
      <c r="I13" s="11"/>
      <c r="J13" s="13">
        <v>143</v>
      </c>
      <c r="K13" s="17" t="s">
        <v>24</v>
      </c>
      <c r="L13" s="13">
        <v>180</v>
      </c>
      <c r="M13" s="15">
        <v>11</v>
      </c>
      <c r="N13" s="15">
        <v>186.5</v>
      </c>
      <c r="O13" s="13">
        <v>3.29</v>
      </c>
      <c r="P13" s="13">
        <v>11.08</v>
      </c>
      <c r="Q13" s="13">
        <v>16.79</v>
      </c>
    </row>
    <row r="14" spans="1:17" ht="38.25" x14ac:dyDescent="0.25">
      <c r="A14" s="13">
        <v>639.01</v>
      </c>
      <c r="B14" s="17" t="s">
        <v>25</v>
      </c>
      <c r="C14" s="13">
        <v>180</v>
      </c>
      <c r="D14" s="15">
        <v>6</v>
      </c>
      <c r="E14" s="15">
        <v>51.01</v>
      </c>
      <c r="F14" s="13">
        <v>0.17</v>
      </c>
      <c r="G14" s="13">
        <v>0.05</v>
      </c>
      <c r="H14" s="13">
        <v>8.91</v>
      </c>
      <c r="I14" s="11"/>
      <c r="J14" s="13">
        <v>639.01</v>
      </c>
      <c r="K14" s="17" t="s">
        <v>25</v>
      </c>
      <c r="L14" s="13">
        <v>180</v>
      </c>
      <c r="M14" s="15">
        <v>6</v>
      </c>
      <c r="N14" s="15">
        <v>51.01</v>
      </c>
      <c r="O14" s="13">
        <v>0.17</v>
      </c>
      <c r="P14" s="13">
        <v>0.05</v>
      </c>
      <c r="Q14" s="13">
        <v>8.91</v>
      </c>
    </row>
    <row r="15" spans="1:17" ht="38.25" x14ac:dyDescent="0.25">
      <c r="A15" s="13" t="s">
        <v>15</v>
      </c>
      <c r="B15" s="8" t="s">
        <v>26</v>
      </c>
      <c r="C15" s="9">
        <v>20</v>
      </c>
      <c r="D15" s="10">
        <v>2</v>
      </c>
      <c r="E15" s="10">
        <v>47</v>
      </c>
      <c r="F15" s="10">
        <v>1.52</v>
      </c>
      <c r="G15" s="10">
        <v>0.16</v>
      </c>
      <c r="H15" s="10">
        <v>9.84</v>
      </c>
      <c r="I15" s="11"/>
      <c r="J15" s="13" t="s">
        <v>15</v>
      </c>
      <c r="K15" s="8" t="s">
        <v>26</v>
      </c>
      <c r="L15" s="9">
        <v>20</v>
      </c>
      <c r="M15" s="10">
        <v>2</v>
      </c>
      <c r="N15" s="10">
        <v>47</v>
      </c>
      <c r="O15" s="10">
        <v>1.52</v>
      </c>
      <c r="P15" s="10">
        <v>0.16</v>
      </c>
      <c r="Q15" s="10">
        <v>9.84</v>
      </c>
    </row>
    <row r="16" spans="1:17" ht="25.5" x14ac:dyDescent="0.25">
      <c r="A16" s="13" t="s">
        <v>15</v>
      </c>
      <c r="B16" s="17" t="s">
        <v>27</v>
      </c>
      <c r="C16" s="13">
        <v>30</v>
      </c>
      <c r="D16" s="15">
        <v>3</v>
      </c>
      <c r="E16" s="13">
        <v>77.7</v>
      </c>
      <c r="F16" s="13">
        <v>2.5499999999999998</v>
      </c>
      <c r="G16" s="13">
        <v>0.99</v>
      </c>
      <c r="H16" s="13">
        <v>14.49</v>
      </c>
      <c r="I16" s="11"/>
      <c r="J16" s="13" t="s">
        <v>15</v>
      </c>
      <c r="K16" s="17" t="s">
        <v>27</v>
      </c>
      <c r="L16" s="13">
        <v>30</v>
      </c>
      <c r="M16" s="15">
        <v>3</v>
      </c>
      <c r="N16" s="13">
        <v>77.7</v>
      </c>
      <c r="O16" s="13">
        <v>2.5499999999999998</v>
      </c>
      <c r="P16" s="13">
        <v>0.99</v>
      </c>
      <c r="Q16" s="13">
        <v>14.49</v>
      </c>
    </row>
    <row r="17" spans="1:17" x14ac:dyDescent="0.25">
      <c r="A17" s="1"/>
      <c r="B17" s="2" t="s">
        <v>20</v>
      </c>
      <c r="C17" s="1">
        <f t="shared" ref="C17:H17" si="2">SUM(C10:C16)</f>
        <v>730</v>
      </c>
      <c r="D17" s="16">
        <f t="shared" si="2"/>
        <v>60</v>
      </c>
      <c r="E17" s="16">
        <f t="shared" si="2"/>
        <v>663.94</v>
      </c>
      <c r="F17" s="16">
        <f t="shared" si="2"/>
        <v>24.53</v>
      </c>
      <c r="G17" s="16">
        <f t="shared" si="2"/>
        <v>25.37</v>
      </c>
      <c r="H17" s="16">
        <f t="shared" si="2"/>
        <v>77.2</v>
      </c>
      <c r="I17" s="3"/>
      <c r="J17" s="1"/>
      <c r="K17" s="2" t="s">
        <v>20</v>
      </c>
      <c r="L17" s="1">
        <f t="shared" ref="L17:Q17" si="3">SUM(L10:L16)</f>
        <v>860</v>
      </c>
      <c r="M17" s="16">
        <f t="shared" si="3"/>
        <v>75</v>
      </c>
      <c r="N17" s="16">
        <f t="shared" si="3"/>
        <v>823.19</v>
      </c>
      <c r="O17" s="16">
        <f t="shared" si="3"/>
        <v>27.93</v>
      </c>
      <c r="P17" s="16">
        <f t="shared" si="3"/>
        <v>36.479999999999997</v>
      </c>
      <c r="Q17" s="16">
        <f t="shared" si="3"/>
        <v>88.56</v>
      </c>
    </row>
    <row r="18" spans="1:17" x14ac:dyDescent="0.25">
      <c r="A18" s="1"/>
      <c r="B18" s="2" t="s">
        <v>28</v>
      </c>
      <c r="C18" s="16">
        <f t="shared" ref="C18:H18" si="4">C17+C9</f>
        <v>1315</v>
      </c>
      <c r="D18" s="16">
        <f t="shared" si="4"/>
        <v>152.5</v>
      </c>
      <c r="E18" s="16">
        <f t="shared" si="4"/>
        <v>1428.0900000000001</v>
      </c>
      <c r="F18" s="16">
        <f t="shared" si="4"/>
        <v>55.989999999999995</v>
      </c>
      <c r="G18" s="16">
        <f t="shared" si="4"/>
        <v>57.27</v>
      </c>
      <c r="H18" s="16">
        <f t="shared" si="4"/>
        <v>155.04</v>
      </c>
      <c r="I18" s="3"/>
      <c r="J18" s="1"/>
      <c r="K18" s="2" t="s">
        <v>28</v>
      </c>
      <c r="L18" s="16">
        <f t="shared" ref="L18:Q18" si="5">L17+L9</f>
        <v>1445</v>
      </c>
      <c r="M18" s="16">
        <f t="shared" si="5"/>
        <v>169.5</v>
      </c>
      <c r="N18" s="16">
        <f t="shared" si="5"/>
        <v>1604.5900000000001</v>
      </c>
      <c r="O18" s="16">
        <f t="shared" si="5"/>
        <v>59.769999999999996</v>
      </c>
      <c r="P18" s="16">
        <f t="shared" si="5"/>
        <v>69.02</v>
      </c>
      <c r="Q18" s="16">
        <f t="shared" si="5"/>
        <v>172.68</v>
      </c>
    </row>
    <row r="19" spans="1:17" ht="25.5" x14ac:dyDescent="0.25">
      <c r="A19" s="13"/>
      <c r="B19" s="8" t="s">
        <v>29</v>
      </c>
      <c r="C19" s="9">
        <v>20</v>
      </c>
      <c r="D19" s="10">
        <v>3.5</v>
      </c>
      <c r="E19" s="10">
        <v>82.8</v>
      </c>
      <c r="F19" s="10">
        <v>1.7</v>
      </c>
      <c r="G19" s="10">
        <v>2.2599999999999998</v>
      </c>
      <c r="H19" s="10">
        <v>13.94</v>
      </c>
      <c r="I19" s="11"/>
      <c r="J19" s="18"/>
      <c r="K19" s="19"/>
      <c r="L19" s="18"/>
      <c r="M19" s="18"/>
      <c r="N19" s="18"/>
      <c r="O19" s="18"/>
      <c r="P19" s="18"/>
      <c r="Q19" s="18"/>
    </row>
    <row r="20" spans="1:17" ht="25.5" x14ac:dyDescent="0.25">
      <c r="A20" s="13"/>
      <c r="B20" s="8" t="s">
        <v>30</v>
      </c>
      <c r="C20" s="9">
        <v>180</v>
      </c>
      <c r="D20" s="15">
        <v>3</v>
      </c>
      <c r="E20" s="13">
        <v>15.78</v>
      </c>
      <c r="F20" s="13">
        <v>0.47</v>
      </c>
      <c r="G20" s="13"/>
      <c r="H20" s="13">
        <v>8.3699999999999992</v>
      </c>
      <c r="I20" s="11"/>
      <c r="J20" s="18"/>
      <c r="K20" s="19"/>
      <c r="L20" s="18"/>
      <c r="M20" s="18"/>
      <c r="N20" s="18"/>
      <c r="O20" s="18"/>
      <c r="P20" s="18"/>
      <c r="Q20" s="18"/>
    </row>
    <row r="21" spans="1:17" ht="38.25" x14ac:dyDescent="0.25">
      <c r="A21" s="13"/>
      <c r="B21" s="8" t="s">
        <v>31</v>
      </c>
      <c r="C21" s="13">
        <v>100</v>
      </c>
      <c r="D21" s="15">
        <v>25</v>
      </c>
      <c r="E21" s="13">
        <v>90</v>
      </c>
      <c r="F21" s="13">
        <v>5</v>
      </c>
      <c r="G21" s="13">
        <v>2.5</v>
      </c>
      <c r="H21" s="13">
        <v>14.3</v>
      </c>
      <c r="I21" s="11"/>
      <c r="J21" s="18"/>
      <c r="K21" s="19"/>
      <c r="L21" s="18"/>
      <c r="M21" s="18"/>
      <c r="N21" s="18"/>
      <c r="O21" s="18"/>
      <c r="P21" s="18"/>
      <c r="Q21" s="18"/>
    </row>
    <row r="22" spans="1:17" x14ac:dyDescent="0.25">
      <c r="A22" s="13"/>
      <c r="B22" s="2" t="s">
        <v>20</v>
      </c>
      <c r="C22" s="16">
        <f t="shared" ref="C22:H22" si="6">SUM(C19:C21)</f>
        <v>300</v>
      </c>
      <c r="D22" s="16">
        <f t="shared" si="6"/>
        <v>31.5</v>
      </c>
      <c r="E22" s="16">
        <f t="shared" si="6"/>
        <v>188.57999999999998</v>
      </c>
      <c r="F22" s="16">
        <f t="shared" si="6"/>
        <v>7.17</v>
      </c>
      <c r="G22" s="16">
        <f t="shared" si="6"/>
        <v>4.76</v>
      </c>
      <c r="H22" s="16">
        <f t="shared" si="6"/>
        <v>36.61</v>
      </c>
      <c r="I22" s="11"/>
      <c r="J22" s="18"/>
      <c r="K22" s="19"/>
      <c r="L22" s="18"/>
      <c r="M22" s="18"/>
      <c r="N22" s="18"/>
      <c r="O22" s="18"/>
      <c r="P22" s="18"/>
      <c r="Q22" s="18"/>
    </row>
    <row r="23" spans="1:17" ht="25.5" x14ac:dyDescent="0.25">
      <c r="A23" s="1"/>
      <c r="B23" s="2" t="s">
        <v>32</v>
      </c>
      <c r="C23" s="16">
        <f t="shared" ref="C23:H23" si="7">C22+C18</f>
        <v>1615</v>
      </c>
      <c r="D23" s="16">
        <f t="shared" si="7"/>
        <v>184</v>
      </c>
      <c r="E23" s="16">
        <f t="shared" si="7"/>
        <v>1616.67</v>
      </c>
      <c r="F23" s="16">
        <f t="shared" si="7"/>
        <v>63.16</v>
      </c>
      <c r="G23" s="16">
        <f t="shared" si="7"/>
        <v>62.03</v>
      </c>
      <c r="H23" s="16">
        <f t="shared" si="7"/>
        <v>191.64999999999998</v>
      </c>
      <c r="I23" s="3"/>
      <c r="J23" s="18"/>
      <c r="K23" s="19"/>
      <c r="L23" s="18"/>
      <c r="M23" s="18"/>
      <c r="N23" s="18"/>
      <c r="O23" s="18"/>
      <c r="P23" s="18"/>
      <c r="Q2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2021-10-12T06:06:36Z</dcterms:created>
  <dcterms:modified xsi:type="dcterms:W3CDTF">2021-10-26T10:34:14Z</dcterms:modified>
</cp:coreProperties>
</file>