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43971518-4581-4CF1-8ACF-9E045AFCA3FB}" xr6:coauthVersionLast="47" xr6:coauthVersionMax="47" xr10:uidLastSave="{00000000-0000-0000-0000-000000000000}"/>
  <bookViews>
    <workbookView xWindow="-120" yWindow="-120" windowWidth="20730" windowHeight="11160" xr2:uid="{8A42DD36-8853-4F3C-801A-9E58C32127C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F24" i="1"/>
  <c r="E24" i="1"/>
  <c r="T22" i="1"/>
  <c r="T24" i="1" s="1"/>
  <c r="S22" i="1"/>
  <c r="S24" i="1" s="1"/>
  <c r="Q22" i="1"/>
  <c r="Q24" i="1" s="1"/>
  <c r="I22" i="1"/>
  <c r="I24" i="1" s="1"/>
  <c r="F22" i="1"/>
  <c r="U21" i="1"/>
  <c r="U22" i="1" s="1"/>
  <c r="U24" i="1" s="1"/>
  <c r="T21" i="1"/>
  <c r="S21" i="1"/>
  <c r="R21" i="1"/>
  <c r="R22" i="1" s="1"/>
  <c r="R24" i="1" s="1"/>
  <c r="J21" i="1"/>
  <c r="J22" i="1" s="1"/>
  <c r="J24" i="1" s="1"/>
  <c r="I21" i="1"/>
  <c r="H21" i="1"/>
  <c r="H22" i="1" s="1"/>
  <c r="H24" i="1" s="1"/>
  <c r="G21" i="1"/>
  <c r="G22" i="1" s="1"/>
  <c r="G24" i="1" s="1"/>
  <c r="U10" i="1"/>
  <c r="T10" i="1"/>
  <c r="S10" i="1"/>
  <c r="R10" i="1"/>
  <c r="Q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<sst xmlns="http://schemas.openxmlformats.org/spreadsheetml/2006/main" count="112" uniqueCount="58">
  <si>
    <t>Школа</t>
  </si>
  <si>
    <t>-</t>
  </si>
  <si>
    <t>Отд./корп</t>
  </si>
  <si>
    <t>День</t>
  </si>
  <si>
    <t>(1-4 класс)</t>
  </si>
  <si>
    <t>(5-10 класс)</t>
  </si>
  <si>
    <t>Прием пищи</t>
  </si>
  <si>
    <t>Раздел</t>
  </si>
  <si>
    <t>№ рец.</t>
  </si>
  <si>
    <t>Блюдо</t>
  </si>
  <si>
    <t>Выход  (г)</t>
  </si>
  <si>
    <t>Цена (руб)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</si>
  <si>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</si>
  <si>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</si>
  <si>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</si>
  <si>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</si>
  <si>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</si>
  <si>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</si>
  <si>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Завтрак</t>
  </si>
  <si>
    <t>гор.блюдо</t>
  </si>
  <si>
    <t>174.02</t>
  </si>
  <si>
    <t>Каша молочная  ячневая на молоке с маслом</t>
  </si>
  <si>
    <t>145\5</t>
  </si>
  <si>
    <t>гор.напиток</t>
  </si>
  <si>
    <t>Чай с молоком и сахаром</t>
  </si>
  <si>
    <t>1540.01</t>
  </si>
  <si>
    <t>хлеб</t>
  </si>
  <si>
    <t>ПГ</t>
  </si>
  <si>
    <t>Хлеб пшеничный</t>
  </si>
  <si>
    <t xml:space="preserve">Хлеб пшеничный </t>
  </si>
  <si>
    <t>424.01</t>
  </si>
  <si>
    <t>Чисбургер(бул.молочная с сол. огур., сыром и яйцом)</t>
  </si>
  <si>
    <t>Апельсин</t>
  </si>
  <si>
    <t>Завтрак 2</t>
  </si>
  <si>
    <t>фрукты</t>
  </si>
  <si>
    <t>Обед</t>
  </si>
  <si>
    <t>закуска</t>
  </si>
  <si>
    <t>43.01</t>
  </si>
  <si>
    <t>Салат из свежей капусты с морковью и  м.подсолнеч.</t>
  </si>
  <si>
    <t>43.02</t>
  </si>
  <si>
    <t>1 блюдо</t>
  </si>
  <si>
    <t>96.02</t>
  </si>
  <si>
    <t>Рассольник ленинградский на курином бульоне</t>
  </si>
  <si>
    <t>96.01</t>
  </si>
  <si>
    <t>2 блюдо</t>
  </si>
  <si>
    <t>Кура  отварная</t>
  </si>
  <si>
    <t>207.01</t>
  </si>
  <si>
    <t>гарнир</t>
  </si>
  <si>
    <t>Картофельное пюре с маслом сливочным</t>
  </si>
  <si>
    <t>175\5</t>
  </si>
  <si>
    <t>сладкое</t>
  </si>
  <si>
    <t>хлеб бел.</t>
  </si>
  <si>
    <t>хлеб черн.</t>
  </si>
  <si>
    <t>Хлеб ржаной</t>
  </si>
  <si>
    <t>Сок фруктовый</t>
  </si>
  <si>
    <t>Итого З+О</t>
  </si>
  <si>
    <t>День 1</t>
  </si>
  <si>
    <t>День1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</si>
</sst>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0.00"/>
    <numFmt numFmtId="165" formatCode="[$-419]General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/>
  </cellStyleXfs>
  <cellXfs count="23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3" fillId="2" borderId="3" xfId="0" applyNumberFormat="1" applyFont="1" applyFill="1" applyBorder="1" applyAlignment="1" applyProtection="1">
      <alignment horizontal="left"/>
      <protection locked="0"/>
    </xf>
    <xf numFmtId="165" fontId="2" fillId="3" borderId="1" xfId="1" applyNumberFormat="1" applyFont="1" applyFill="1" applyBorder="1" applyAlignment="1">
      <alignment horizontal="left" vertical="top" wrapText="1"/>
    </xf>
    <xf numFmtId="165" fontId="2" fillId="3" borderId="1" xfId="1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</cellXfs>
  <cellStyles count="2">
    <cellStyle name="Excel Built-in Normal" xfId="1" xr:uid="{25BCB5DC-DB2B-4F93-85B4-0E785DD22AF2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D505-746D-46A7-9436-9E39C17A9EC8}">
  <dimension ref="A1:U24"/>
  <sheetViews>
    <sheetView tabSelected="1" workbookViewId="0">
      <selection activeCell="T3" sqref="T3"/>
    </sheetView>
  </sheetViews>
  <sheetFormatPr defaultRowHeight="15" x14ac:dyDescent="0.25"/>
  <sheetData>
    <row r="1" spans="1:21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2"/>
      <c r="L1" s="1" t="s">
        <v>0</v>
      </c>
      <c r="M1" s="1" t="s">
        <v>1</v>
      </c>
      <c r="N1" s="1"/>
      <c r="O1" s="1"/>
      <c r="P1" s="1" t="s">
        <v>2</v>
      </c>
      <c r="Q1" s="1"/>
      <c r="R1" s="1"/>
      <c r="S1" s="1"/>
      <c r="T1" s="1" t="s">
        <v>3</v>
      </c>
      <c r="U1" s="1"/>
    </row>
    <row r="2" spans="1:21" x14ac:dyDescent="0.25">
      <c r="A2" s="3" t="s">
        <v>0</v>
      </c>
      <c r="B2" s="3" t="s">
        <v>1</v>
      </c>
      <c r="C2" s="3"/>
      <c r="D2" s="3" t="s">
        <v>4</v>
      </c>
      <c r="E2" s="3" t="s">
        <v>2</v>
      </c>
      <c r="F2" s="3"/>
      <c r="G2" s="3"/>
      <c r="H2" s="3"/>
      <c r="I2" s="3" t="s">
        <v>56</v>
      </c>
      <c r="J2" s="3"/>
      <c r="K2" s="4"/>
      <c r="L2" s="3" t="s">
        <v>0</v>
      </c>
      <c r="M2" s="3" t="s">
        <v>1</v>
      </c>
      <c r="N2" s="3"/>
      <c r="O2" s="3" t="s">
        <v>5</v>
      </c>
      <c r="P2" s="3" t="s">
        <v>2</v>
      </c>
      <c r="Q2" s="3"/>
      <c r="R2" s="3"/>
      <c r="S2" s="3"/>
      <c r="T2" s="3" t="s">
        <v>57</v>
      </c>
      <c r="U2" s="3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0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6"/>
      <c r="L4" s="5" t="s">
        <v>6</v>
      </c>
      <c r="M4" s="5" t="s">
        <v>7</v>
      </c>
      <c r="N4" s="5" t="s">
        <v>8</v>
      </c>
      <c r="O4" s="5" t="s">
        <v>9</v>
      </c>
      <c r="P4" s="5" t="s">
        <v>16</v>
      </c>
      <c r="Q4" s="5" t="s">
        <v>17</v>
      </c>
      <c r="R4" s="5" t="s">
        <v>12</v>
      </c>
      <c r="S4" s="5" t="s">
        <v>13</v>
      </c>
      <c r="T4" s="5" t="s">
        <v>14</v>
      </c>
      <c r="U4" s="5" t="s">
        <v>15</v>
      </c>
    </row>
    <row r="5" spans="1:21" ht="105" x14ac:dyDescent="0.25">
      <c r="A5" s="1" t="s">
        <v>18</v>
      </c>
      <c r="B5" s="1" t="s">
        <v>19</v>
      </c>
      <c r="C5" s="1" t="s">
        <v>20</v>
      </c>
      <c r="D5" s="7" t="s">
        <v>21</v>
      </c>
      <c r="E5" s="8" t="s">
        <v>22</v>
      </c>
      <c r="F5" s="9">
        <v>15</v>
      </c>
      <c r="G5" s="1">
        <v>242.56</v>
      </c>
      <c r="H5" s="1">
        <v>7.33</v>
      </c>
      <c r="I5" s="1">
        <v>7.2</v>
      </c>
      <c r="J5" s="1">
        <v>34.11</v>
      </c>
      <c r="K5" s="2"/>
      <c r="L5" s="1" t="s">
        <v>18</v>
      </c>
      <c r="M5" s="1" t="s">
        <v>19</v>
      </c>
      <c r="N5" s="1" t="s">
        <v>20</v>
      </c>
      <c r="O5" s="7" t="s">
        <v>21</v>
      </c>
      <c r="P5" s="8" t="s">
        <v>22</v>
      </c>
      <c r="Q5" s="9">
        <v>15</v>
      </c>
      <c r="R5" s="1">
        <v>242.56</v>
      </c>
      <c r="S5" s="1">
        <v>7.33</v>
      </c>
      <c r="T5" s="1">
        <v>7.2</v>
      </c>
      <c r="U5" s="1">
        <v>34.11</v>
      </c>
    </row>
    <row r="6" spans="1:21" ht="60" x14ac:dyDescent="0.25">
      <c r="A6" s="1"/>
      <c r="B6" s="1" t="s">
        <v>23</v>
      </c>
      <c r="C6" s="1">
        <v>1540</v>
      </c>
      <c r="D6" s="7" t="s">
        <v>24</v>
      </c>
      <c r="E6" s="8">
        <v>180</v>
      </c>
      <c r="F6" s="9">
        <v>8</v>
      </c>
      <c r="G6" s="1">
        <v>55.53</v>
      </c>
      <c r="H6" s="1">
        <v>1.54</v>
      </c>
      <c r="I6" s="1">
        <v>1.64</v>
      </c>
      <c r="J6" s="1">
        <v>9.36</v>
      </c>
      <c r="K6" s="2"/>
      <c r="L6" s="1"/>
      <c r="M6" s="1" t="s">
        <v>23</v>
      </c>
      <c r="N6" s="1" t="s">
        <v>25</v>
      </c>
      <c r="O6" s="7" t="s">
        <v>24</v>
      </c>
      <c r="P6" s="8">
        <v>180</v>
      </c>
      <c r="Q6" s="9">
        <v>8</v>
      </c>
      <c r="R6" s="1">
        <v>55.53</v>
      </c>
      <c r="S6" s="1">
        <v>1.54</v>
      </c>
      <c r="T6" s="1">
        <v>1.64</v>
      </c>
      <c r="U6" s="1">
        <v>9.36</v>
      </c>
    </row>
    <row r="7" spans="1:21" ht="45" x14ac:dyDescent="0.25">
      <c r="A7" s="1"/>
      <c r="B7" s="1" t="s">
        <v>26</v>
      </c>
      <c r="C7" s="1" t="s">
        <v>27</v>
      </c>
      <c r="D7" s="7" t="s">
        <v>28</v>
      </c>
      <c r="E7" s="8">
        <v>20</v>
      </c>
      <c r="F7" s="9">
        <v>2</v>
      </c>
      <c r="G7" s="1">
        <v>52.4</v>
      </c>
      <c r="H7" s="1">
        <v>1.54</v>
      </c>
      <c r="I7" s="1">
        <v>0.6</v>
      </c>
      <c r="J7" s="1">
        <v>9.9600000000000009</v>
      </c>
      <c r="K7" s="2"/>
      <c r="L7" s="1"/>
      <c r="M7" s="1" t="s">
        <v>26</v>
      </c>
      <c r="N7" s="1" t="s">
        <v>27</v>
      </c>
      <c r="O7" s="1" t="s">
        <v>29</v>
      </c>
      <c r="P7" s="8">
        <v>20</v>
      </c>
      <c r="Q7" s="9">
        <v>2</v>
      </c>
      <c r="R7" s="1">
        <v>52.4</v>
      </c>
      <c r="S7" s="1">
        <v>1.54</v>
      </c>
      <c r="T7" s="1">
        <v>0.6</v>
      </c>
      <c r="U7" s="1">
        <v>9.9600000000000009</v>
      </c>
    </row>
    <row r="8" spans="1:21" ht="105" x14ac:dyDescent="0.25">
      <c r="A8" s="1"/>
      <c r="B8" s="1"/>
      <c r="C8" s="1" t="s">
        <v>30</v>
      </c>
      <c r="D8" s="10" t="s">
        <v>31</v>
      </c>
      <c r="E8" s="11">
        <v>100</v>
      </c>
      <c r="F8" s="9">
        <v>20</v>
      </c>
      <c r="G8" s="1">
        <v>144.15</v>
      </c>
      <c r="H8" s="1">
        <v>5.0199999999999996</v>
      </c>
      <c r="I8" s="1">
        <v>1.1000000000000001</v>
      </c>
      <c r="J8" s="1">
        <v>28.06</v>
      </c>
      <c r="K8" s="2"/>
      <c r="L8" s="1"/>
      <c r="M8" s="1"/>
      <c r="N8" s="1" t="s">
        <v>30</v>
      </c>
      <c r="O8" s="10" t="s">
        <v>31</v>
      </c>
      <c r="P8" s="11">
        <v>100</v>
      </c>
      <c r="Q8" s="9">
        <v>20</v>
      </c>
      <c r="R8" s="1">
        <v>144.15</v>
      </c>
      <c r="S8" s="1">
        <v>5.0199999999999996</v>
      </c>
      <c r="T8" s="1">
        <v>1.1000000000000001</v>
      </c>
      <c r="U8" s="1">
        <v>28.06</v>
      </c>
    </row>
    <row r="9" spans="1:21" ht="30" x14ac:dyDescent="0.25">
      <c r="A9" s="1"/>
      <c r="B9" s="1"/>
      <c r="C9" s="1"/>
      <c r="D9" s="7" t="s">
        <v>32</v>
      </c>
      <c r="E9" s="1">
        <v>100</v>
      </c>
      <c r="F9" s="12">
        <v>25</v>
      </c>
      <c r="G9" s="1">
        <v>43</v>
      </c>
      <c r="H9" s="1">
        <v>0.9</v>
      </c>
      <c r="I9" s="1">
        <v>0.2</v>
      </c>
      <c r="J9" s="1">
        <v>8.1</v>
      </c>
      <c r="K9" s="2"/>
      <c r="L9" s="1"/>
      <c r="M9" s="1"/>
      <c r="N9" s="1"/>
      <c r="O9" s="7" t="s">
        <v>32</v>
      </c>
      <c r="P9" s="1">
        <v>100</v>
      </c>
      <c r="Q9" s="12">
        <v>25</v>
      </c>
      <c r="R9" s="1">
        <v>43</v>
      </c>
      <c r="S9" s="1">
        <v>0.9</v>
      </c>
      <c r="T9" s="1">
        <v>0.2</v>
      </c>
      <c r="U9" s="1">
        <v>8.1</v>
      </c>
    </row>
    <row r="10" spans="1:21" x14ac:dyDescent="0.25">
      <c r="A10" s="13"/>
      <c r="B10" s="13"/>
      <c r="C10" s="13"/>
      <c r="D10" s="13"/>
      <c r="E10" s="14">
        <v>550</v>
      </c>
      <c r="F10" s="15">
        <f>SUM(F5:F9)</f>
        <v>70</v>
      </c>
      <c r="G10" s="14">
        <f>SUM(G5:G9)</f>
        <v>537.64</v>
      </c>
      <c r="H10" s="14">
        <f>SUM(H5:H9)</f>
        <v>16.329999999999998</v>
      </c>
      <c r="I10" s="14">
        <f>SUM(I5:I9)</f>
        <v>10.739999999999998</v>
      </c>
      <c r="J10" s="14">
        <f>SUM(J5:J9)</f>
        <v>89.589999999999989</v>
      </c>
      <c r="K10" s="16"/>
      <c r="L10" s="13"/>
      <c r="M10" s="13"/>
      <c r="N10" s="13"/>
      <c r="O10" s="17"/>
      <c r="P10" s="18">
        <v>550</v>
      </c>
      <c r="Q10" s="15">
        <f>SUM(Q5:Q9)</f>
        <v>70</v>
      </c>
      <c r="R10" s="14">
        <f>SUM(R5:R9)</f>
        <v>537.64</v>
      </c>
      <c r="S10" s="14">
        <f>SUM(S5:S9)</f>
        <v>16.329999999999998</v>
      </c>
      <c r="T10" s="14">
        <f>SUM(T5:T9)</f>
        <v>10.739999999999998</v>
      </c>
      <c r="U10" s="14">
        <f>SUM(U5:U9)</f>
        <v>89.589999999999989</v>
      </c>
    </row>
    <row r="11" spans="1:21" x14ac:dyDescent="0.25">
      <c r="A11" s="1" t="s">
        <v>33</v>
      </c>
      <c r="B11" s="1" t="s">
        <v>34</v>
      </c>
      <c r="C11" s="1"/>
      <c r="D11" s="1"/>
      <c r="E11" s="1"/>
      <c r="F11" s="9"/>
      <c r="G11" s="1"/>
      <c r="H11" s="1"/>
      <c r="I11" s="1"/>
      <c r="J11" s="1"/>
      <c r="K11" s="2"/>
      <c r="L11" s="1" t="s">
        <v>33</v>
      </c>
      <c r="M11" s="1" t="s">
        <v>34</v>
      </c>
      <c r="N11" s="1"/>
      <c r="O11" s="1"/>
      <c r="P11" s="1"/>
      <c r="Q11" s="9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9"/>
      <c r="G12" s="1"/>
      <c r="H12" s="1"/>
      <c r="I12" s="1"/>
      <c r="J12" s="1"/>
      <c r="K12" s="2"/>
      <c r="L12" s="1"/>
      <c r="M12" s="1"/>
      <c r="N12" s="1"/>
      <c r="O12" s="1"/>
      <c r="P12" s="1"/>
      <c r="Q12" s="9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9"/>
      <c r="G13" s="1"/>
      <c r="H13" s="1"/>
      <c r="I13" s="1"/>
      <c r="J13" s="1"/>
      <c r="K13" s="2"/>
      <c r="L13" s="1"/>
      <c r="M13" s="1"/>
      <c r="N13" s="1"/>
      <c r="O13" s="1"/>
      <c r="P13" s="1"/>
      <c r="Q13" s="9"/>
      <c r="R13" s="1"/>
      <c r="S13" s="1"/>
      <c r="T13" s="1"/>
      <c r="U13" s="1"/>
    </row>
    <row r="14" spans="1:21" ht="120" x14ac:dyDescent="0.25">
      <c r="A14" s="1" t="s">
        <v>35</v>
      </c>
      <c r="B14" s="1" t="s">
        <v>36</v>
      </c>
      <c r="C14" s="1" t="s">
        <v>37</v>
      </c>
      <c r="D14" s="7" t="s">
        <v>38</v>
      </c>
      <c r="E14" s="8">
        <v>60</v>
      </c>
      <c r="F14" s="9">
        <v>5</v>
      </c>
      <c r="G14" s="1">
        <v>63.14</v>
      </c>
      <c r="H14" s="1">
        <v>0.81</v>
      </c>
      <c r="I14" s="1">
        <v>5.04</v>
      </c>
      <c r="J14" s="1">
        <v>3.5</v>
      </c>
      <c r="K14" s="2"/>
      <c r="L14" s="1" t="s">
        <v>35</v>
      </c>
      <c r="M14" s="1" t="s">
        <v>36</v>
      </c>
      <c r="N14" s="1" t="s">
        <v>39</v>
      </c>
      <c r="O14" s="7" t="s">
        <v>38</v>
      </c>
      <c r="P14" s="8">
        <v>100</v>
      </c>
      <c r="Q14" s="9">
        <v>8.5</v>
      </c>
      <c r="R14" s="1">
        <v>105.23</v>
      </c>
      <c r="S14" s="1">
        <v>1.35</v>
      </c>
      <c r="T14" s="1">
        <v>8.4</v>
      </c>
      <c r="U14" s="1">
        <v>5.83</v>
      </c>
    </row>
    <row r="15" spans="1:21" ht="90" x14ac:dyDescent="0.25">
      <c r="A15" s="1"/>
      <c r="B15" s="1" t="s">
        <v>40</v>
      </c>
      <c r="C15" s="1" t="s">
        <v>41</v>
      </c>
      <c r="D15" s="19" t="s">
        <v>42</v>
      </c>
      <c r="E15" s="20">
        <v>200</v>
      </c>
      <c r="F15" s="9">
        <v>10</v>
      </c>
      <c r="G15" s="1">
        <v>148.80000000000001</v>
      </c>
      <c r="H15" s="1">
        <v>5.03</v>
      </c>
      <c r="I15" s="1">
        <v>8.1</v>
      </c>
      <c r="J15" s="1">
        <v>13.32</v>
      </c>
      <c r="K15" s="2"/>
      <c r="L15" s="1"/>
      <c r="M15" s="1" t="s">
        <v>40</v>
      </c>
      <c r="N15" s="1" t="s">
        <v>43</v>
      </c>
      <c r="O15" s="19" t="s">
        <v>42</v>
      </c>
      <c r="P15" s="20">
        <v>250</v>
      </c>
      <c r="Q15" s="9">
        <v>12.5</v>
      </c>
      <c r="R15" s="1">
        <v>186.15</v>
      </c>
      <c r="S15" s="1">
        <v>6.29</v>
      </c>
      <c r="T15" s="1">
        <v>10.11</v>
      </c>
      <c r="U15" s="1">
        <v>16.649999999999999</v>
      </c>
    </row>
    <row r="16" spans="1:21" ht="30" x14ac:dyDescent="0.25">
      <c r="A16" s="1"/>
      <c r="B16" s="1" t="s">
        <v>44</v>
      </c>
      <c r="C16" s="1">
        <v>207</v>
      </c>
      <c r="D16" s="19" t="s">
        <v>45</v>
      </c>
      <c r="E16" s="20">
        <v>90</v>
      </c>
      <c r="F16" s="9">
        <v>36</v>
      </c>
      <c r="G16" s="1">
        <v>154.78</v>
      </c>
      <c r="H16" s="1">
        <v>11.82</v>
      </c>
      <c r="I16" s="1">
        <v>11.93</v>
      </c>
      <c r="J16" s="1">
        <v>0.11</v>
      </c>
      <c r="K16" s="2"/>
      <c r="L16" s="1"/>
      <c r="M16" s="1" t="s">
        <v>44</v>
      </c>
      <c r="N16" s="1" t="s">
        <v>46</v>
      </c>
      <c r="O16" s="19" t="s">
        <v>45</v>
      </c>
      <c r="P16" s="20">
        <v>100</v>
      </c>
      <c r="Q16" s="9">
        <v>40</v>
      </c>
      <c r="R16" s="1">
        <v>171.98</v>
      </c>
      <c r="S16" s="1">
        <v>13.13</v>
      </c>
      <c r="T16" s="1">
        <v>13.25</v>
      </c>
      <c r="U16" s="1">
        <v>0.12</v>
      </c>
    </row>
    <row r="17" spans="1:21" ht="90" x14ac:dyDescent="0.25">
      <c r="A17" s="1"/>
      <c r="B17" s="1" t="s">
        <v>47</v>
      </c>
      <c r="C17" s="1">
        <v>1541</v>
      </c>
      <c r="D17" s="7" t="s">
        <v>48</v>
      </c>
      <c r="E17" s="8" t="s">
        <v>22</v>
      </c>
      <c r="F17" s="9">
        <v>15</v>
      </c>
      <c r="G17" s="1">
        <v>169.49</v>
      </c>
      <c r="H17" s="1">
        <v>3.83</v>
      </c>
      <c r="I17" s="1">
        <v>5.42</v>
      </c>
      <c r="J17" s="1">
        <v>15.04</v>
      </c>
      <c r="K17" s="2"/>
      <c r="L17" s="1"/>
      <c r="M17" s="1" t="s">
        <v>47</v>
      </c>
      <c r="N17" s="1">
        <v>312</v>
      </c>
      <c r="O17" s="7" t="s">
        <v>48</v>
      </c>
      <c r="P17" s="8" t="s">
        <v>49</v>
      </c>
      <c r="Q17" s="9">
        <v>18</v>
      </c>
      <c r="R17" s="1">
        <v>183.77</v>
      </c>
      <c r="S17" s="1">
        <v>4.13</v>
      </c>
      <c r="T17" s="1">
        <v>5.08</v>
      </c>
      <c r="U17" s="1">
        <v>29.07</v>
      </c>
    </row>
    <row r="18" spans="1:21" x14ac:dyDescent="0.25">
      <c r="A18" s="1"/>
      <c r="B18" s="1" t="s">
        <v>50</v>
      </c>
      <c r="C18" s="1"/>
      <c r="D18" s="1"/>
      <c r="E18" s="1"/>
      <c r="F18" s="9"/>
      <c r="G18" s="1"/>
      <c r="H18" s="1"/>
      <c r="I18" s="1"/>
      <c r="J18" s="1"/>
      <c r="K18" s="2"/>
      <c r="L18" s="1"/>
      <c r="M18" s="1" t="s">
        <v>50</v>
      </c>
      <c r="N18" s="1"/>
      <c r="O18" s="1"/>
      <c r="P18" s="1"/>
      <c r="Q18" s="9"/>
      <c r="R18" s="1"/>
      <c r="S18" s="1"/>
      <c r="T18" s="1"/>
      <c r="U18" s="1"/>
    </row>
    <row r="19" spans="1:21" ht="45" x14ac:dyDescent="0.25">
      <c r="A19" s="1"/>
      <c r="B19" s="1" t="s">
        <v>51</v>
      </c>
      <c r="C19" s="1" t="s">
        <v>27</v>
      </c>
      <c r="D19" s="7" t="s">
        <v>28</v>
      </c>
      <c r="E19" s="8">
        <v>20</v>
      </c>
      <c r="F19" s="9">
        <v>2</v>
      </c>
      <c r="G19" s="1">
        <v>52.4</v>
      </c>
      <c r="H19" s="1">
        <v>1.54</v>
      </c>
      <c r="I19" s="1">
        <v>0.6</v>
      </c>
      <c r="J19" s="1">
        <v>9.9600000000000009</v>
      </c>
      <c r="K19" s="2"/>
      <c r="L19" s="1"/>
      <c r="M19" s="1" t="s">
        <v>51</v>
      </c>
      <c r="N19" s="1" t="s">
        <v>27</v>
      </c>
      <c r="O19" s="7" t="s">
        <v>28</v>
      </c>
      <c r="P19" s="8">
        <v>20</v>
      </c>
      <c r="Q19" s="9">
        <v>2</v>
      </c>
      <c r="R19" s="1">
        <v>52.4</v>
      </c>
      <c r="S19" s="1">
        <v>1.54</v>
      </c>
      <c r="T19" s="1">
        <v>0.6</v>
      </c>
      <c r="U19" s="1">
        <v>9.9600000000000009</v>
      </c>
    </row>
    <row r="20" spans="1:21" x14ac:dyDescent="0.25">
      <c r="A20" s="1"/>
      <c r="B20" s="1" t="s">
        <v>52</v>
      </c>
      <c r="C20" s="1" t="s">
        <v>27</v>
      </c>
      <c r="D20" s="1" t="s">
        <v>53</v>
      </c>
      <c r="E20" s="1">
        <v>30</v>
      </c>
      <c r="F20" s="9">
        <v>3</v>
      </c>
      <c r="G20" s="1">
        <v>72.7</v>
      </c>
      <c r="H20" s="1">
        <v>2.5499999999999998</v>
      </c>
      <c r="I20" s="1">
        <v>0.99</v>
      </c>
      <c r="J20" s="1">
        <v>29.98</v>
      </c>
      <c r="K20" s="2"/>
      <c r="L20" s="1"/>
      <c r="M20" s="1" t="s">
        <v>52</v>
      </c>
      <c r="N20" s="1" t="s">
        <v>27</v>
      </c>
      <c r="O20" s="1" t="s">
        <v>53</v>
      </c>
      <c r="P20" s="1">
        <v>30</v>
      </c>
      <c r="Q20" s="9">
        <v>3</v>
      </c>
      <c r="R20" s="1">
        <v>72.7</v>
      </c>
      <c r="S20" s="1">
        <v>2.5499999999999998</v>
      </c>
      <c r="T20" s="1">
        <v>0.99</v>
      </c>
      <c r="U20" s="1">
        <v>29.98</v>
      </c>
    </row>
    <row r="21" spans="1:21" ht="45" x14ac:dyDescent="0.25">
      <c r="A21" s="1"/>
      <c r="B21" s="1"/>
      <c r="C21" s="1"/>
      <c r="D21" s="7" t="s">
        <v>54</v>
      </c>
      <c r="E21" s="8">
        <v>180</v>
      </c>
      <c r="F21" s="9">
        <v>10</v>
      </c>
      <c r="G21" s="1">
        <f>SUM(G14:G20)</f>
        <v>661.31000000000006</v>
      </c>
      <c r="H21" s="1">
        <f>SUM(H14:H20)</f>
        <v>25.580000000000002</v>
      </c>
      <c r="I21" s="1">
        <f>SUM(I14:I20)</f>
        <v>32.080000000000005</v>
      </c>
      <c r="J21" s="1">
        <f>SUM(J14:J20)</f>
        <v>71.91</v>
      </c>
      <c r="K21" s="2"/>
      <c r="L21" s="1"/>
      <c r="M21" s="1"/>
      <c r="N21" s="1"/>
      <c r="O21" s="7" t="s">
        <v>54</v>
      </c>
      <c r="P21" s="8">
        <v>180</v>
      </c>
      <c r="Q21" s="9">
        <v>10</v>
      </c>
      <c r="R21" s="1">
        <f>SUM(R14:R20)</f>
        <v>772.23</v>
      </c>
      <c r="S21" s="1">
        <f>SUM(S14:S20)</f>
        <v>28.990000000000002</v>
      </c>
      <c r="T21" s="1">
        <f>SUM(T14:T20)</f>
        <v>38.43</v>
      </c>
      <c r="U21" s="1">
        <f>SUM(U14:U20)</f>
        <v>91.61</v>
      </c>
    </row>
    <row r="22" spans="1:21" x14ac:dyDescent="0.25">
      <c r="A22" s="3"/>
      <c r="B22" s="3"/>
      <c r="C22" s="3"/>
      <c r="D22" s="3"/>
      <c r="E22" s="3">
        <v>730</v>
      </c>
      <c r="F22" s="21">
        <f>SUM(F14:F21)</f>
        <v>81</v>
      </c>
      <c r="G22" s="3">
        <f>SUM(G21)</f>
        <v>661.31000000000006</v>
      </c>
      <c r="H22" s="3">
        <f>SUM(H21)</f>
        <v>25.580000000000002</v>
      </c>
      <c r="I22" s="3">
        <f>SUM(I21)</f>
        <v>32.080000000000005</v>
      </c>
      <c r="J22" s="3">
        <f>SUM(J21)</f>
        <v>71.91</v>
      </c>
      <c r="K22" s="4"/>
      <c r="L22" s="3"/>
      <c r="M22" s="3"/>
      <c r="N22" s="3"/>
      <c r="O22" s="3"/>
      <c r="P22" s="3">
        <v>860</v>
      </c>
      <c r="Q22" s="21">
        <f>SUM(Q14:Q21)</f>
        <v>94</v>
      </c>
      <c r="R22" s="3">
        <f>SUM(R21)</f>
        <v>772.23</v>
      </c>
      <c r="S22" s="3">
        <f>SUM(S21)</f>
        <v>28.990000000000002</v>
      </c>
      <c r="T22" s="3">
        <f>SUM(T21)</f>
        <v>38.43</v>
      </c>
      <c r="U22" s="3">
        <f>SUM(U21)</f>
        <v>91.61</v>
      </c>
    </row>
    <row r="23" spans="1:21" x14ac:dyDescent="0.25">
      <c r="A23" s="4"/>
      <c r="B23" s="4"/>
      <c r="C23" s="4"/>
      <c r="D23" s="4"/>
      <c r="E23" s="4"/>
      <c r="F23" s="22"/>
      <c r="G23" s="4"/>
      <c r="H23" s="4"/>
      <c r="I23" s="4"/>
      <c r="J23" s="4"/>
      <c r="K23" s="4"/>
      <c r="L23" s="4"/>
      <c r="M23" s="4"/>
      <c r="N23" s="4"/>
      <c r="O23" s="4"/>
      <c r="P23" s="4"/>
      <c r="Q23" s="22"/>
      <c r="R23" s="4"/>
      <c r="S23" s="4"/>
      <c r="T23" s="4"/>
      <c r="U23" s="4"/>
    </row>
    <row r="24" spans="1:21" x14ac:dyDescent="0.25">
      <c r="A24" s="3"/>
      <c r="B24" s="3"/>
      <c r="C24" s="3"/>
      <c r="D24" s="3" t="s">
        <v>55</v>
      </c>
      <c r="E24" s="21">
        <f>E22+E10</f>
        <v>1280</v>
      </c>
      <c r="F24" s="21">
        <f>F22+F10</f>
        <v>151</v>
      </c>
      <c r="G24" s="3">
        <f>G22+G10</f>
        <v>1198.95</v>
      </c>
      <c r="H24" s="3">
        <f t="shared" ref="H24:J24" si="0">H22+H10</f>
        <v>41.91</v>
      </c>
      <c r="I24" s="3">
        <f t="shared" si="0"/>
        <v>42.820000000000007</v>
      </c>
      <c r="J24" s="3">
        <f t="shared" si="0"/>
        <v>161.5</v>
      </c>
      <c r="K24" s="4"/>
      <c r="L24" s="3"/>
      <c r="M24" s="3"/>
      <c r="N24" s="3"/>
      <c r="O24" s="3" t="s">
        <v>55</v>
      </c>
      <c r="P24" s="21">
        <f>P22+P10</f>
        <v>1410</v>
      </c>
      <c r="Q24" s="21">
        <f>Q22+Q10</f>
        <v>164</v>
      </c>
      <c r="R24" s="3">
        <f>R22+R10</f>
        <v>1309.8699999999999</v>
      </c>
      <c r="S24" s="3">
        <f t="shared" ref="S24:U24" si="1">S22+S10</f>
        <v>45.32</v>
      </c>
      <c r="T24" s="3">
        <f t="shared" si="1"/>
        <v>49.17</v>
      </c>
      <c r="U24" s="3">
        <f t="shared" si="1"/>
        <v>181.2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2021-09-07T07:27:27Z</dcterms:created>
  <dcterms:modified xsi:type="dcterms:W3CDTF">2021-11-16T09:00:52Z</dcterms:modified>
</cp:coreProperties>
</file>