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9BFED818-3C74-4DF2-9FE6-A022DDE0B800}" xr6:coauthVersionLast="47" xr6:coauthVersionMax="47" xr10:uidLastSave="{00000000-0000-0000-0000-000000000000}"/>
  <bookViews>
    <workbookView xWindow="-120" yWindow="-120" windowWidth="20730" windowHeight="11160" xr2:uid="{3FE2F110-874E-4408-8A13-3E904001C4EA}"/>
  </bookViews>
  <sheets>
    <sheet name="Лист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I25" i="1"/>
  <c r="E25" i="1"/>
  <c r="U22" i="1"/>
  <c r="U25" i="1" s="1"/>
  <c r="T22" i="1"/>
  <c r="T25" i="1" s="1"/>
  <c r="S22" i="1"/>
  <c r="S25" i="1" s="1"/>
  <c r="R22" i="1"/>
  <c r="R25" i="1" s="1"/>
  <c r="Q22" i="1"/>
  <c r="Q25" i="1" s="1"/>
  <c r="J22" i="1"/>
  <c r="J25" i="1" s="1"/>
  <c r="I22" i="1"/>
  <c r="H22" i="1"/>
  <c r="H25" i="1" s="1"/>
  <c r="G22" i="1"/>
  <c r="F22" i="1"/>
  <c r="F25" i="1" s="1"/>
  <c r="U10" i="1"/>
  <c r="T10" i="1"/>
  <c r="S10" i="1"/>
  <c r="R10" i="1"/>
  <c r="Q10" i="1"/>
  <c r="J10" i="1"/>
  <c r="I10" i="1"/>
  <c r="H10" i="1"/>
  <c r="G10" i="1"/>
  <c r="G25" i="1" s="1"/>
  <c r="F10" i="1"/>
</calcChain>
</file>

<file path=xl/sharedStrings.xml><?xml version="1.0" encoding="utf-8"?>
<sst xmlns="http://schemas.openxmlformats.org/spreadsheetml/2006/main" count="105" uniqueCount="59">
  <si>
    <t>Школа</t>
  </si>
  <si>
    <t>-</t>
  </si>
  <si>
    <t>(1-4 класс)</t>
  </si>
  <si>
    <t>Отд./корп</t>
  </si>
  <si>
    <t>(5-10 класс)</t>
  </si>
  <si>
    <t>Прием пищи</t>
  </si>
  <si>
    <t>Раздел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</si>
  <si>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</si>
  <si>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</si>
  <si>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</si>
  <si>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</si>
  <si>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</si>
  <si>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</si>
  <si>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</si>
  <si>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</si>
  <si>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</si>
  <si>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</si>
  <si>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Завтрак</t>
  </si>
  <si>
    <t>гор.блюдо</t>
  </si>
  <si>
    <t>284.01</t>
  </si>
  <si>
    <t>Запеканка картоф.с печенью и м. слив.</t>
  </si>
  <si>
    <t>150\5</t>
  </si>
  <si>
    <t>гор.напиток</t>
  </si>
  <si>
    <t>382.01</t>
  </si>
  <si>
    <t>Какао с молоком</t>
  </si>
  <si>
    <t>хлеб</t>
  </si>
  <si>
    <t>ПГ</t>
  </si>
  <si>
    <t>Хлеб пшеничный</t>
  </si>
  <si>
    <t xml:space="preserve">Хлеб пшеничный </t>
  </si>
  <si>
    <t>71.01</t>
  </si>
  <si>
    <t>Огурец порционно</t>
  </si>
  <si>
    <t>Йогурт (порционно)</t>
  </si>
  <si>
    <t>Бутерброд с повидлом</t>
  </si>
  <si>
    <t>Завтрак 2</t>
  </si>
  <si>
    <t>фрукты</t>
  </si>
  <si>
    <t>Обед</t>
  </si>
  <si>
    <t>закуска</t>
  </si>
  <si>
    <t>Салат из свежих помидор с м. подсолнеч.</t>
  </si>
  <si>
    <t>1 блюдо</t>
  </si>
  <si>
    <t>453.26</t>
  </si>
  <si>
    <t>Щи из свежей капусты со сметаной</t>
  </si>
  <si>
    <t>200\5</t>
  </si>
  <si>
    <t>250\5</t>
  </si>
  <si>
    <t>2 блюдо</t>
  </si>
  <si>
    <t>229.02</t>
  </si>
  <si>
    <t>Рыба тушенная с овощами и томатом</t>
  </si>
  <si>
    <t>50\50</t>
  </si>
  <si>
    <t>гарнир</t>
  </si>
  <si>
    <t>304.01</t>
  </si>
  <si>
    <t>Рис отварной с маслом сливочным</t>
  </si>
  <si>
    <t>145\5</t>
  </si>
  <si>
    <t>175\5</t>
  </si>
  <si>
    <t>сладкое</t>
  </si>
  <si>
    <t>хлеб бел.</t>
  </si>
  <si>
    <t>хлеб черн.</t>
  </si>
  <si>
    <t>Хлеб ржаной</t>
  </si>
  <si>
    <t>Напиток из шиповника витамин.</t>
  </si>
  <si>
    <t>Итого З+О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</si>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</sst>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0" fillId="0" borderId="1" xfId="0" applyNumberForma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left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5CBE-35F3-4FDA-9098-8735A1557B12}">
  <dimension ref="A1:U25"/>
  <sheetViews>
    <sheetView tabSelected="1" topLeftCell="D1" workbookViewId="0">
      <selection activeCell="T1" sqref="T1"/>
    </sheetView>
  </sheetViews>
  <sheetFormatPr defaultRowHeight="15" x14ac:dyDescent="0.25"/>
  <cols>
    <col min="4" max="4" width="26.140625" customWidth="1"/>
  </cols>
  <sheetData>
    <row r="1" spans="1:21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/>
      <c r="G1" s="1"/>
      <c r="H1" s="1"/>
      <c r="I1" s="1" t="s">
        <v>58</v>
      </c>
      <c r="J1" s="1"/>
      <c r="K1" s="2"/>
      <c r="L1" s="1" t="s">
        <v>0</v>
      </c>
      <c r="M1" s="1" t="s">
        <v>1</v>
      </c>
      <c r="N1" s="1"/>
      <c r="O1" s="1" t="s">
        <v>4</v>
      </c>
      <c r="P1" s="1" t="s">
        <v>3</v>
      </c>
      <c r="Q1" s="1"/>
      <c r="R1" s="1"/>
      <c r="S1" s="1"/>
      <c r="T1" s="1" t="s">
        <v>58</v>
      </c>
      <c r="U1" s="1"/>
    </row>
    <row r="2" spans="1:2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0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6"/>
      <c r="L3" s="5" t="s">
        <v>5</v>
      </c>
      <c r="M3" s="5" t="s">
        <v>6</v>
      </c>
      <c r="N3" s="5" t="s">
        <v>7</v>
      </c>
      <c r="O3" s="5" t="s">
        <v>8</v>
      </c>
      <c r="P3" s="5" t="s">
        <v>15</v>
      </c>
      <c r="Q3" s="5" t="s">
        <v>16</v>
      </c>
      <c r="R3" s="5" t="s">
        <v>11</v>
      </c>
      <c r="S3" s="5" t="s">
        <v>12</v>
      </c>
      <c r="T3" s="5" t="s">
        <v>13</v>
      </c>
      <c r="U3" s="5" t="s">
        <v>14</v>
      </c>
    </row>
    <row r="4" spans="1:21" x14ac:dyDescent="0.25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7">
        <v>35</v>
      </c>
      <c r="G4" s="3">
        <v>432.78</v>
      </c>
      <c r="H4" s="3">
        <v>14.74</v>
      </c>
      <c r="I4" s="3">
        <v>29.99</v>
      </c>
      <c r="J4" s="3">
        <v>17.68</v>
      </c>
      <c r="K4" s="4"/>
      <c r="L4" s="3" t="s">
        <v>17</v>
      </c>
      <c r="M4" s="3" t="s">
        <v>18</v>
      </c>
      <c r="N4" s="3" t="s">
        <v>19</v>
      </c>
      <c r="O4" s="3" t="s">
        <v>20</v>
      </c>
      <c r="P4" s="3" t="s">
        <v>21</v>
      </c>
      <c r="Q4" s="7">
        <v>35</v>
      </c>
      <c r="R4" s="3">
        <v>432.78</v>
      </c>
      <c r="S4" s="3">
        <v>14.74</v>
      </c>
      <c r="T4" s="3">
        <v>29.99</v>
      </c>
      <c r="U4" s="3">
        <v>17.68</v>
      </c>
    </row>
    <row r="5" spans="1:21" x14ac:dyDescent="0.25">
      <c r="A5" s="3"/>
      <c r="B5" s="3" t="s">
        <v>22</v>
      </c>
      <c r="C5" s="3" t="s">
        <v>23</v>
      </c>
      <c r="D5" s="3" t="s">
        <v>24</v>
      </c>
      <c r="E5" s="3">
        <v>180</v>
      </c>
      <c r="F5" s="7">
        <v>11</v>
      </c>
      <c r="G5" s="3">
        <v>90.53</v>
      </c>
      <c r="H5" s="3">
        <v>3.27</v>
      </c>
      <c r="I5" s="3">
        <v>3.29</v>
      </c>
      <c r="J5" s="3">
        <v>11.69</v>
      </c>
      <c r="K5" s="4"/>
      <c r="L5" s="3"/>
      <c r="M5" s="3" t="s">
        <v>22</v>
      </c>
      <c r="N5" s="3" t="s">
        <v>23</v>
      </c>
      <c r="O5" s="3" t="s">
        <v>24</v>
      </c>
      <c r="P5" s="3">
        <v>180</v>
      </c>
      <c r="Q5" s="7">
        <v>11</v>
      </c>
      <c r="R5" s="3">
        <v>100.59</v>
      </c>
      <c r="S5" s="3">
        <v>3.63</v>
      </c>
      <c r="T5" s="3">
        <v>3.65</v>
      </c>
      <c r="U5" s="3">
        <v>12.99</v>
      </c>
    </row>
    <row r="6" spans="1:21" x14ac:dyDescent="0.25">
      <c r="A6" s="3"/>
      <c r="B6" s="3" t="s">
        <v>25</v>
      </c>
      <c r="C6" s="3" t="s">
        <v>26</v>
      </c>
      <c r="D6" s="8" t="s">
        <v>27</v>
      </c>
      <c r="E6" s="9">
        <v>40</v>
      </c>
      <c r="F6" s="7">
        <v>4</v>
      </c>
      <c r="G6" s="3">
        <v>104.8</v>
      </c>
      <c r="H6" s="3">
        <v>3.08</v>
      </c>
      <c r="I6" s="3">
        <v>1.2</v>
      </c>
      <c r="J6" s="3">
        <v>19.920000000000002</v>
      </c>
      <c r="K6" s="4"/>
      <c r="L6" s="3"/>
      <c r="M6" s="3" t="s">
        <v>25</v>
      </c>
      <c r="N6" s="3" t="s">
        <v>26</v>
      </c>
      <c r="O6" s="3" t="s">
        <v>28</v>
      </c>
      <c r="P6" s="9">
        <v>40</v>
      </c>
      <c r="Q6" s="7">
        <v>4</v>
      </c>
      <c r="R6" s="3">
        <v>104.8</v>
      </c>
      <c r="S6" s="3">
        <v>3.08</v>
      </c>
      <c r="T6" s="3">
        <v>1.2</v>
      </c>
      <c r="U6" s="3">
        <v>19.920000000000002</v>
      </c>
    </row>
    <row r="7" spans="1:21" x14ac:dyDescent="0.25">
      <c r="A7" s="3"/>
      <c r="B7" s="3"/>
      <c r="C7" s="3" t="s">
        <v>29</v>
      </c>
      <c r="D7" s="3" t="s">
        <v>30</v>
      </c>
      <c r="E7" s="3">
        <v>30</v>
      </c>
      <c r="F7" s="7">
        <v>3</v>
      </c>
      <c r="G7" s="3">
        <v>6.6</v>
      </c>
      <c r="H7" s="3">
        <v>0.42</v>
      </c>
      <c r="I7" s="3">
        <v>0.06</v>
      </c>
      <c r="J7" s="3">
        <v>1.1399999999999999</v>
      </c>
      <c r="K7" s="4"/>
      <c r="L7" s="3"/>
      <c r="M7" s="3"/>
      <c r="N7" s="3" t="s">
        <v>29</v>
      </c>
      <c r="O7" s="3" t="s">
        <v>30</v>
      </c>
      <c r="P7" s="3">
        <v>30</v>
      </c>
      <c r="Q7" s="7">
        <v>3</v>
      </c>
      <c r="R7" s="3">
        <v>6.6</v>
      </c>
      <c r="S7" s="3">
        <v>0.42</v>
      </c>
      <c r="T7" s="3">
        <v>0.06</v>
      </c>
      <c r="U7" s="3">
        <v>1.1399999999999999</v>
      </c>
    </row>
    <row r="8" spans="1:21" x14ac:dyDescent="0.25">
      <c r="A8" s="3"/>
      <c r="B8" s="3"/>
      <c r="C8" s="3"/>
      <c r="D8" s="8" t="s">
        <v>31</v>
      </c>
      <c r="E8" s="3">
        <v>100</v>
      </c>
      <c r="F8" s="10">
        <v>25</v>
      </c>
      <c r="G8" s="3">
        <v>90</v>
      </c>
      <c r="H8" s="3">
        <v>5</v>
      </c>
      <c r="I8" s="3">
        <v>2.5</v>
      </c>
      <c r="J8" s="3">
        <v>14.3</v>
      </c>
      <c r="K8" s="4"/>
      <c r="L8" s="3"/>
      <c r="M8" s="3"/>
      <c r="N8" s="3">
        <v>2</v>
      </c>
      <c r="O8" s="3" t="s">
        <v>32</v>
      </c>
      <c r="P8" s="3">
        <v>50</v>
      </c>
      <c r="Q8" s="10">
        <v>25</v>
      </c>
      <c r="R8" s="3">
        <v>155</v>
      </c>
      <c r="S8" s="3">
        <v>2.15</v>
      </c>
      <c r="T8" s="3">
        <v>3.02</v>
      </c>
      <c r="U8" s="3">
        <v>22.39</v>
      </c>
    </row>
    <row r="9" spans="1:21" ht="45" x14ac:dyDescent="0.25">
      <c r="A9" s="3"/>
      <c r="B9" s="3"/>
      <c r="C9" s="3"/>
      <c r="D9" s="3"/>
      <c r="E9" s="11"/>
      <c r="F9" s="12"/>
      <c r="G9" s="11"/>
      <c r="H9" s="11"/>
      <c r="I9" s="11"/>
      <c r="J9" s="11"/>
      <c r="K9" s="4"/>
      <c r="L9" s="3"/>
      <c r="M9" s="3"/>
      <c r="N9" s="3"/>
      <c r="O9" s="8" t="s">
        <v>31</v>
      </c>
      <c r="P9" s="13">
        <v>100</v>
      </c>
      <c r="Q9" s="12"/>
      <c r="R9" s="14">
        <v>90</v>
      </c>
      <c r="S9" s="14">
        <v>5</v>
      </c>
      <c r="T9" s="14">
        <v>2.5</v>
      </c>
      <c r="U9" s="15">
        <v>14.3</v>
      </c>
    </row>
    <row r="10" spans="1:21" x14ac:dyDescent="0.25">
      <c r="A10" s="16"/>
      <c r="B10" s="16"/>
      <c r="C10" s="16"/>
      <c r="D10" s="16"/>
      <c r="E10" s="17">
        <v>505</v>
      </c>
      <c r="F10" s="18">
        <f>SUM(F4:F9)</f>
        <v>78</v>
      </c>
      <c r="G10" s="17">
        <f>SUM(G4:G9)</f>
        <v>724.70999999999992</v>
      </c>
      <c r="H10" s="17">
        <f>SUM(H4:H9)</f>
        <v>26.510000000000005</v>
      </c>
      <c r="I10" s="17">
        <f>SUM(I4:I9)</f>
        <v>37.040000000000006</v>
      </c>
      <c r="J10" s="17">
        <f>SUM(J4:J9)</f>
        <v>64.73</v>
      </c>
      <c r="K10" s="19"/>
      <c r="L10" s="16"/>
      <c r="M10" s="16"/>
      <c r="N10" s="16"/>
      <c r="O10" s="20"/>
      <c r="P10" s="21">
        <v>555</v>
      </c>
      <c r="Q10" s="18">
        <f>SUM(Q4:Q9)</f>
        <v>78</v>
      </c>
      <c r="R10" s="17">
        <f>SUM(R4:R9)</f>
        <v>889.77</v>
      </c>
      <c r="S10" s="17">
        <f>SUM(S4:S9)</f>
        <v>29.020000000000003</v>
      </c>
      <c r="T10" s="17">
        <f>SUM(T4:T9)</f>
        <v>40.420000000000009</v>
      </c>
      <c r="U10" s="17">
        <f>SUM(U4:U9)</f>
        <v>88.42</v>
      </c>
    </row>
    <row r="11" spans="1:21" x14ac:dyDescent="0.25">
      <c r="A11" s="3" t="s">
        <v>33</v>
      </c>
      <c r="B11" s="3" t="s">
        <v>34</v>
      </c>
      <c r="C11" s="3"/>
      <c r="D11" s="3"/>
      <c r="E11" s="3"/>
      <c r="F11" s="7"/>
      <c r="G11" s="3"/>
      <c r="H11" s="3"/>
      <c r="I11" s="3"/>
      <c r="J11" s="3"/>
      <c r="K11" s="4"/>
      <c r="L11" s="3" t="s">
        <v>33</v>
      </c>
      <c r="M11" s="3" t="s">
        <v>34</v>
      </c>
      <c r="N11" s="3"/>
      <c r="O11" s="3"/>
      <c r="P11" s="3"/>
      <c r="Q11" s="7"/>
      <c r="R11" s="3"/>
      <c r="S11" s="3"/>
      <c r="T11" s="3"/>
      <c r="U11" s="3"/>
    </row>
    <row r="12" spans="1:21" x14ac:dyDescent="0.25">
      <c r="A12" s="3"/>
      <c r="B12" s="3"/>
      <c r="C12" s="3"/>
      <c r="D12" s="3"/>
      <c r="E12" s="3"/>
      <c r="F12" s="7"/>
      <c r="G12" s="3"/>
      <c r="H12" s="3"/>
      <c r="I12" s="3"/>
      <c r="J12" s="3"/>
      <c r="K12" s="4"/>
      <c r="L12" s="3"/>
      <c r="M12" s="3"/>
      <c r="N12" s="3"/>
      <c r="O12" s="3"/>
      <c r="P12" s="3"/>
      <c r="Q12" s="7"/>
      <c r="R12" s="3"/>
      <c r="S12" s="3"/>
      <c r="T12" s="3"/>
      <c r="U12" s="3"/>
    </row>
    <row r="13" spans="1:21" x14ac:dyDescent="0.25">
      <c r="A13" s="3"/>
      <c r="B13" s="3"/>
      <c r="C13" s="3"/>
      <c r="D13" s="3"/>
      <c r="E13" s="3"/>
      <c r="F13" s="7"/>
      <c r="G13" s="3"/>
      <c r="H13" s="3"/>
      <c r="I13" s="3"/>
      <c r="J13" s="3"/>
      <c r="K13" s="4"/>
      <c r="L13" s="3"/>
      <c r="M13" s="3"/>
      <c r="N13" s="3"/>
      <c r="O13" s="3"/>
      <c r="P13" s="3"/>
      <c r="Q13" s="7"/>
      <c r="R13" s="3"/>
      <c r="S13" s="3"/>
      <c r="T13" s="3"/>
      <c r="U13" s="3"/>
    </row>
    <row r="14" spans="1:21" x14ac:dyDescent="0.25">
      <c r="A14" s="3" t="s">
        <v>35</v>
      </c>
      <c r="B14" s="3" t="s">
        <v>36</v>
      </c>
      <c r="C14" s="3">
        <v>61</v>
      </c>
      <c r="D14" s="3" t="s">
        <v>37</v>
      </c>
      <c r="E14" s="3">
        <v>60</v>
      </c>
      <c r="F14" s="7">
        <v>13</v>
      </c>
      <c r="G14" s="3">
        <v>94</v>
      </c>
      <c r="H14" s="3">
        <v>1.01</v>
      </c>
      <c r="I14" s="3">
        <v>8.18</v>
      </c>
      <c r="J14" s="3">
        <v>3.5</v>
      </c>
      <c r="K14" s="4"/>
      <c r="L14" s="3" t="s">
        <v>35</v>
      </c>
      <c r="M14" s="3" t="s">
        <v>36</v>
      </c>
      <c r="N14" s="3">
        <v>23</v>
      </c>
      <c r="O14" s="3" t="s">
        <v>37</v>
      </c>
      <c r="P14" s="3">
        <v>100</v>
      </c>
      <c r="Q14" s="7">
        <v>21</v>
      </c>
      <c r="R14" s="3">
        <v>94</v>
      </c>
      <c r="S14" s="3">
        <v>1.01</v>
      </c>
      <c r="T14" s="3">
        <v>8.18</v>
      </c>
      <c r="U14" s="3">
        <v>3.5</v>
      </c>
    </row>
    <row r="15" spans="1:21" x14ac:dyDescent="0.25">
      <c r="A15" s="3"/>
      <c r="B15" s="3" t="s">
        <v>38</v>
      </c>
      <c r="C15" s="3" t="s">
        <v>39</v>
      </c>
      <c r="D15" s="3" t="s">
        <v>40</v>
      </c>
      <c r="E15" s="3" t="s">
        <v>41</v>
      </c>
      <c r="F15" s="7">
        <v>15</v>
      </c>
      <c r="G15" s="3">
        <v>140.80000000000001</v>
      </c>
      <c r="H15" s="3">
        <v>2.4300000000000002</v>
      </c>
      <c r="I15" s="3">
        <v>9.44</v>
      </c>
      <c r="J15" s="3">
        <v>10.4</v>
      </c>
      <c r="K15" s="4"/>
      <c r="L15" s="3"/>
      <c r="M15" s="3" t="s">
        <v>38</v>
      </c>
      <c r="N15" s="3">
        <v>453</v>
      </c>
      <c r="O15" s="3" t="s">
        <v>40</v>
      </c>
      <c r="P15" s="3" t="s">
        <v>42</v>
      </c>
      <c r="Q15" s="7">
        <v>18</v>
      </c>
      <c r="R15" s="3">
        <v>140.80000000000001</v>
      </c>
      <c r="S15" s="3">
        <v>2.4300000000000002</v>
      </c>
      <c r="T15" s="3">
        <v>9.44</v>
      </c>
      <c r="U15" s="3">
        <v>10.4</v>
      </c>
    </row>
    <row r="16" spans="1:21" x14ac:dyDescent="0.25">
      <c r="A16" s="3"/>
      <c r="B16" s="3" t="s">
        <v>43</v>
      </c>
      <c r="C16" s="3" t="s">
        <v>44</v>
      </c>
      <c r="D16" s="3" t="s">
        <v>45</v>
      </c>
      <c r="E16" s="3" t="s">
        <v>46</v>
      </c>
      <c r="F16" s="7">
        <v>28</v>
      </c>
      <c r="G16" s="3">
        <v>101.2</v>
      </c>
      <c r="H16" s="3">
        <v>15.17</v>
      </c>
      <c r="I16" s="3">
        <v>3.73</v>
      </c>
      <c r="J16" s="3">
        <v>1.84</v>
      </c>
      <c r="K16" s="4"/>
      <c r="L16" s="3"/>
      <c r="M16" s="3" t="s">
        <v>43</v>
      </c>
      <c r="N16" s="3" t="s">
        <v>44</v>
      </c>
      <c r="O16" s="3" t="s">
        <v>45</v>
      </c>
      <c r="P16" s="3" t="s">
        <v>46</v>
      </c>
      <c r="Q16" s="7">
        <v>28</v>
      </c>
      <c r="R16" s="3">
        <v>101.2</v>
      </c>
      <c r="S16" s="3">
        <v>15.17</v>
      </c>
      <c r="T16" s="3">
        <v>3.73</v>
      </c>
      <c r="U16" s="3">
        <v>1.84</v>
      </c>
    </row>
    <row r="17" spans="1:21" x14ac:dyDescent="0.25">
      <c r="A17" s="3"/>
      <c r="B17" s="3" t="s">
        <v>47</v>
      </c>
      <c r="C17" s="3" t="s">
        <v>48</v>
      </c>
      <c r="D17" s="3" t="s">
        <v>49</v>
      </c>
      <c r="E17" s="3" t="s">
        <v>50</v>
      </c>
      <c r="F17" s="7">
        <v>9</v>
      </c>
      <c r="G17" s="3">
        <v>217.22</v>
      </c>
      <c r="H17" s="3">
        <v>4.9000000000000004</v>
      </c>
      <c r="I17" s="3">
        <v>5.0999999999999996</v>
      </c>
      <c r="J17" s="3">
        <v>40</v>
      </c>
      <c r="K17" s="4"/>
      <c r="L17" s="3"/>
      <c r="M17" s="3" t="s">
        <v>47</v>
      </c>
      <c r="N17" s="3">
        <v>304</v>
      </c>
      <c r="O17" s="3" t="s">
        <v>49</v>
      </c>
      <c r="P17" s="3" t="s">
        <v>51</v>
      </c>
      <c r="Q17" s="7">
        <v>11</v>
      </c>
      <c r="R17" s="3">
        <v>217.22</v>
      </c>
      <c r="S17" s="3">
        <v>4.9000000000000004</v>
      </c>
      <c r="T17" s="3">
        <v>5.0999999999999996</v>
      </c>
      <c r="U17" s="3">
        <v>40</v>
      </c>
    </row>
    <row r="18" spans="1:21" x14ac:dyDescent="0.25">
      <c r="A18" s="3"/>
      <c r="B18" s="3" t="s">
        <v>52</v>
      </c>
      <c r="C18" s="3"/>
      <c r="D18" s="3"/>
      <c r="E18" s="3"/>
      <c r="F18" s="7"/>
      <c r="G18" s="3"/>
      <c r="H18" s="3"/>
      <c r="I18" s="3"/>
      <c r="J18" s="3"/>
      <c r="K18" s="4"/>
      <c r="L18" s="3"/>
      <c r="M18" s="3" t="s">
        <v>52</v>
      </c>
      <c r="N18" s="3"/>
      <c r="O18" s="3"/>
      <c r="P18" s="3"/>
      <c r="Q18" s="7"/>
      <c r="R18" s="3"/>
      <c r="S18" s="3"/>
      <c r="T18" s="3"/>
      <c r="U18" s="3"/>
    </row>
    <row r="19" spans="1:21" x14ac:dyDescent="0.25">
      <c r="A19" s="3"/>
      <c r="B19" s="3" t="s">
        <v>53</v>
      </c>
      <c r="C19" s="3"/>
      <c r="D19" s="3"/>
      <c r="E19" s="3"/>
      <c r="F19" s="7"/>
      <c r="G19" s="3"/>
      <c r="H19" s="3"/>
      <c r="I19" s="3"/>
      <c r="J19" s="3"/>
      <c r="K19" s="4"/>
      <c r="L19" s="3"/>
      <c r="M19" s="3" t="s">
        <v>53</v>
      </c>
      <c r="N19" s="3"/>
      <c r="O19" s="3"/>
      <c r="P19" s="3"/>
      <c r="Q19" s="7"/>
      <c r="R19" s="3"/>
      <c r="S19" s="3"/>
      <c r="T19" s="3"/>
      <c r="U19" s="3"/>
    </row>
    <row r="20" spans="1:21" x14ac:dyDescent="0.25">
      <c r="A20" s="3"/>
      <c r="B20" s="3" t="s">
        <v>54</v>
      </c>
      <c r="C20" s="3" t="s">
        <v>26</v>
      </c>
      <c r="D20" s="3" t="s">
        <v>55</v>
      </c>
      <c r="E20" s="3">
        <v>60</v>
      </c>
      <c r="F20" s="7">
        <v>5</v>
      </c>
      <c r="G20" s="3">
        <v>155.4</v>
      </c>
      <c r="H20" s="3">
        <v>5.0999999999999996</v>
      </c>
      <c r="I20" s="3">
        <v>1.98</v>
      </c>
      <c r="J20" s="3">
        <v>29.98</v>
      </c>
      <c r="K20" s="4"/>
      <c r="L20" s="3"/>
      <c r="M20" s="3" t="s">
        <v>54</v>
      </c>
      <c r="N20" s="3" t="s">
        <v>26</v>
      </c>
      <c r="O20" s="3" t="s">
        <v>55</v>
      </c>
      <c r="P20" s="3">
        <v>60</v>
      </c>
      <c r="Q20" s="7">
        <v>5</v>
      </c>
      <c r="R20" s="3">
        <v>155.4</v>
      </c>
      <c r="S20" s="3">
        <v>5.0999999999999996</v>
      </c>
      <c r="T20" s="3">
        <v>1.98</v>
      </c>
      <c r="U20" s="3">
        <v>29.98</v>
      </c>
    </row>
    <row r="21" spans="1:21" x14ac:dyDescent="0.25">
      <c r="A21" s="3"/>
      <c r="B21" s="3"/>
      <c r="C21" s="3"/>
      <c r="D21" s="3" t="s">
        <v>56</v>
      </c>
      <c r="E21" s="3">
        <v>180</v>
      </c>
      <c r="F21" s="7">
        <v>8</v>
      </c>
      <c r="G21" s="3">
        <v>72.540000000000006</v>
      </c>
      <c r="H21" s="3">
        <v>0.61</v>
      </c>
      <c r="I21" s="3">
        <v>0.25</v>
      </c>
      <c r="J21" s="3">
        <v>10.48</v>
      </c>
      <c r="K21" s="4"/>
      <c r="L21" s="3"/>
      <c r="M21" s="3"/>
      <c r="N21" s="3"/>
      <c r="O21" s="3" t="s">
        <v>56</v>
      </c>
      <c r="P21" s="3">
        <v>180</v>
      </c>
      <c r="Q21" s="7">
        <v>8</v>
      </c>
      <c r="R21" s="3">
        <v>72.540000000000006</v>
      </c>
      <c r="S21" s="3">
        <v>0.61</v>
      </c>
      <c r="T21" s="3">
        <v>0.25</v>
      </c>
      <c r="U21" s="3">
        <v>10.48</v>
      </c>
    </row>
    <row r="22" spans="1:21" x14ac:dyDescent="0.25">
      <c r="A22" s="1"/>
      <c r="B22" s="1"/>
      <c r="C22" s="1"/>
      <c r="D22" s="1"/>
      <c r="E22" s="1">
        <v>755</v>
      </c>
      <c r="F22" s="22">
        <f>SUM(F14:F21)</f>
        <v>78</v>
      </c>
      <c r="G22" s="1">
        <f>SUM(G14:G21)</f>
        <v>781.16</v>
      </c>
      <c r="H22" s="1">
        <f>SUM(H14:H21)</f>
        <v>29.22</v>
      </c>
      <c r="I22" s="1">
        <f>SUM(I14:I21)</f>
        <v>28.679999999999996</v>
      </c>
      <c r="J22" s="1">
        <f>SUM(J14:J21)</f>
        <v>96.2</v>
      </c>
      <c r="K22" s="2"/>
      <c r="L22" s="1"/>
      <c r="M22" s="1"/>
      <c r="N22" s="1"/>
      <c r="O22" s="1"/>
      <c r="P22" s="1">
        <v>875</v>
      </c>
      <c r="Q22" s="22">
        <f>SUM(Q14:Q21)</f>
        <v>91</v>
      </c>
      <c r="R22" s="1">
        <f>SUM(R14:R21)</f>
        <v>781.16</v>
      </c>
      <c r="S22" s="1">
        <f>SUM(S14:S21)</f>
        <v>29.22</v>
      </c>
      <c r="T22" s="1">
        <f>SUM(T14:T21)</f>
        <v>28.679999999999996</v>
      </c>
      <c r="U22" s="1">
        <f>SUM(U14:U21)</f>
        <v>96.2</v>
      </c>
    </row>
    <row r="23" spans="1:21" x14ac:dyDescent="0.25">
      <c r="A23" s="3"/>
      <c r="B23" s="3"/>
      <c r="C23" s="3"/>
      <c r="D23" s="3"/>
      <c r="E23" s="3"/>
      <c r="F23" s="7"/>
      <c r="G23" s="3"/>
      <c r="H23" s="3"/>
      <c r="I23" s="3"/>
      <c r="J23" s="3"/>
      <c r="K23" s="4"/>
      <c r="L23" s="3"/>
      <c r="M23" s="3"/>
      <c r="N23" s="3"/>
      <c r="O23" s="3"/>
      <c r="P23" s="3"/>
      <c r="Q23" s="7"/>
      <c r="R23" s="3"/>
      <c r="S23" s="3"/>
      <c r="T23" s="3"/>
      <c r="U23" s="3"/>
    </row>
    <row r="24" spans="1:21" x14ac:dyDescent="0.25">
      <c r="A24" s="4"/>
      <c r="B24" s="4"/>
      <c r="C24" s="4"/>
      <c r="D24" s="4"/>
      <c r="E24" s="4"/>
      <c r="F24" s="23"/>
      <c r="G24" s="4"/>
      <c r="H24" s="4"/>
      <c r="I24" s="4"/>
      <c r="J24" s="4"/>
      <c r="K24" s="4"/>
      <c r="L24" s="4"/>
      <c r="M24" s="4"/>
      <c r="N24" s="4"/>
      <c r="O24" s="4"/>
      <c r="P24" s="4"/>
      <c r="Q24" s="23"/>
      <c r="R24" s="4"/>
      <c r="S24" s="4"/>
      <c r="T24" s="4"/>
      <c r="U24" s="4"/>
    </row>
    <row r="25" spans="1:21" x14ac:dyDescent="0.25">
      <c r="A25" s="1"/>
      <c r="B25" s="1"/>
      <c r="C25" s="1"/>
      <c r="D25" s="1" t="s">
        <v>57</v>
      </c>
      <c r="E25" s="24">
        <f>E22+E10</f>
        <v>1260</v>
      </c>
      <c r="F25" s="24">
        <f>F22+F10</f>
        <v>156</v>
      </c>
      <c r="G25" s="1">
        <f t="shared" ref="G25:J25" si="0">G22+G10</f>
        <v>1505.87</v>
      </c>
      <c r="H25" s="1">
        <f t="shared" si="0"/>
        <v>55.730000000000004</v>
      </c>
      <c r="I25" s="1">
        <f t="shared" si="0"/>
        <v>65.72</v>
      </c>
      <c r="J25" s="1">
        <f t="shared" si="0"/>
        <v>160.93</v>
      </c>
      <c r="K25" s="2"/>
      <c r="L25" s="1"/>
      <c r="M25" s="1"/>
      <c r="N25" s="1"/>
      <c r="O25" s="1" t="s">
        <v>57</v>
      </c>
      <c r="P25" s="24">
        <f>P22+P10</f>
        <v>1430</v>
      </c>
      <c r="Q25" s="24">
        <f>Q22+Q10</f>
        <v>169</v>
      </c>
      <c r="R25" s="1">
        <f t="shared" ref="R25:U25" si="1">R22+R10</f>
        <v>1670.9299999999998</v>
      </c>
      <c r="S25" s="1">
        <f t="shared" si="1"/>
        <v>58.24</v>
      </c>
      <c r="T25" s="1">
        <f t="shared" si="1"/>
        <v>69.100000000000009</v>
      </c>
      <c r="U25" s="1">
        <f t="shared" si="1"/>
        <v>184.62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2021-09-07T07:31:15Z</dcterms:created>
  <dcterms:modified xsi:type="dcterms:W3CDTF">2021-11-16T09:01:35Z</dcterms:modified>
</cp:coreProperties>
</file>