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E898E755-23CF-4D1D-A2DF-4B33A4EA23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U19" i="1"/>
  <c r="T19" i="1"/>
  <c r="S19" i="1"/>
  <c r="R19" i="1"/>
  <c r="Q19" i="1"/>
  <c r="P19" i="1"/>
  <c r="J19" i="1"/>
  <c r="I19" i="1"/>
  <c r="H19" i="1"/>
  <c r="G19" i="1"/>
  <c r="F19" i="1"/>
  <c r="E19" i="1"/>
  <c r="U8" i="1"/>
  <c r="T8" i="1"/>
  <c r="S8" i="1"/>
  <c r="R8" i="1"/>
  <c r="Q8" i="1"/>
  <c r="P8" i="1"/>
  <c r="J8" i="1"/>
  <c r="I8" i="1"/>
  <c r="H8" i="1"/>
  <c r="G8" i="1"/>
  <c r="F8" i="1"/>
  <c r="E8" i="1"/>
  <c r="F20" i="1" l="1"/>
  <c r="G20" i="1"/>
  <c r="G26" i="1" s="1"/>
  <c r="H20" i="1"/>
  <c r="H26" i="1" s="1"/>
  <c r="Q20" i="1"/>
  <c r="J20" i="1"/>
  <c r="P20" i="1"/>
  <c r="E20" i="1"/>
  <c r="E26" i="1" s="1"/>
  <c r="I20" i="1"/>
  <c r="I26" i="1" s="1"/>
  <c r="U20" i="1"/>
  <c r="T20" i="1"/>
  <c r="S20" i="1"/>
  <c r="R20" i="1"/>
  <c r="F26" i="1"/>
  <c r="J26" i="1"/>
</calcChain>
</file>

<file path=xl/sharedStrings.xml><?xml version="1.0" encoding="utf-8"?>
<sst xmlns="http://schemas.openxmlformats.org/spreadsheetml/2006/main" count="88" uniqueCount="49">
  <si>
    <t>Школа</t>
  </si>
  <si>
    <t>-</t>
  </si>
  <si>
    <t>(1-4 класс)</t>
  </si>
  <si>
    <t>Отд./корп</t>
  </si>
  <si>
    <t>День 9</t>
  </si>
  <si>
    <t>(5-10 класс)</t>
  </si>
  <si>
    <t>Прием пищи</t>
  </si>
  <si>
    <t>Раздел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</si>
  <si>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</si>
  <si>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</si>
  <si>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</si>
  <si>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</si>
  <si>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</si>
  <si>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</si>
  <si>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</si>
  <si>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</si>
  <si>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</si>
  <si>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</si>
  <si>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Завтрак</t>
  </si>
  <si>
    <t>гор.блюдо</t>
  </si>
  <si>
    <t>Бефстроганов из свинины</t>
  </si>
  <si>
    <t>гор.напиток</t>
  </si>
  <si>
    <t>Каша гречневая рассыпчатая</t>
  </si>
  <si>
    <t>хлеб</t>
  </si>
  <si>
    <t>ПГ</t>
  </si>
  <si>
    <t>Хлеб пшеничный</t>
  </si>
  <si>
    <t>Чай с  сахаром  и лимоном</t>
  </si>
  <si>
    <t>Чай с сахаром и лимоном</t>
  </si>
  <si>
    <t>Йогурт</t>
  </si>
  <si>
    <t>Завтрак 2</t>
  </si>
  <si>
    <t>фрукты</t>
  </si>
  <si>
    <t>Обед</t>
  </si>
  <si>
    <t>закуска</t>
  </si>
  <si>
    <t>Салат "Восторг"</t>
  </si>
  <si>
    <t>1 блюдо</t>
  </si>
  <si>
    <t>Суп картофельный  с курой</t>
  </si>
  <si>
    <t>2 блюдо</t>
  </si>
  <si>
    <t>Плов с курой</t>
  </si>
  <si>
    <t>гарнир</t>
  </si>
  <si>
    <t>сладкое</t>
  </si>
  <si>
    <t>Компот из яблок</t>
  </si>
  <si>
    <t>хлеб бел.</t>
  </si>
  <si>
    <t>хлеб черн.</t>
  </si>
  <si>
    <t>Хлеб ржаной</t>
  </si>
  <si>
    <t>Итого З+О</t>
  </si>
  <si>
    <t>Полдник</t>
  </si>
  <si>
    <t>Сок фруктовый</t>
  </si>
  <si>
    <t>Сосиска в тесте</t>
  </si>
  <si>
    <t>Итого З+О+П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</si>
</sst>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workbookViewId="0">
      <selection activeCell="W13" sqref="W13"/>
    </sheetView>
  </sheetViews>
  <sheetFormatPr defaultRowHeight="15.75" x14ac:dyDescent="0.25"/>
  <cols>
    <col min="1" max="1" width="9.42578125" style="10" customWidth="1"/>
    <col min="2" max="2" width="11.7109375" style="10" customWidth="1"/>
    <col min="3" max="3" width="7.140625" style="10" customWidth="1"/>
    <col min="4" max="4" width="32.85546875" style="10" customWidth="1"/>
    <col min="5" max="5" width="7.7109375" style="10" customWidth="1"/>
    <col min="6" max="10" width="9.140625" style="10" customWidth="1"/>
    <col min="11" max="11" width="3.42578125" style="10" customWidth="1"/>
    <col min="12" max="12" width="9.140625" style="10" customWidth="1"/>
    <col min="13" max="13" width="12.5703125" style="10" customWidth="1"/>
    <col min="14" max="14" width="9.140625" style="10" customWidth="1"/>
    <col min="15" max="15" width="26.42578125" style="10" customWidth="1"/>
    <col min="16" max="21" width="9.140625" style="10" customWidth="1"/>
    <col min="22" max="16384" width="9.140625" style="10"/>
  </cols>
  <sheetData>
    <row r="1" spans="1:21" s="2" customFormat="1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/>
      <c r="G1" s="1"/>
      <c r="H1" s="1"/>
      <c r="I1" s="1" t="s">
        <v>4</v>
      </c>
      <c r="J1" s="1"/>
      <c r="L1" s="1" t="s">
        <v>0</v>
      </c>
      <c r="M1" s="1" t="s">
        <v>1</v>
      </c>
      <c r="N1" s="1"/>
      <c r="O1" s="1" t="s">
        <v>5</v>
      </c>
      <c r="P1" s="1" t="s">
        <v>3</v>
      </c>
      <c r="Q1" s="1"/>
      <c r="R1" s="1"/>
      <c r="S1" s="1"/>
      <c r="T1" s="1" t="s">
        <v>4</v>
      </c>
      <c r="U1" s="1"/>
    </row>
    <row r="2" spans="1:21" s="4" customFormat="1" ht="31.5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16</v>
      </c>
      <c r="Q2" s="3" t="s">
        <v>17</v>
      </c>
      <c r="R2" s="3" t="s">
        <v>12</v>
      </c>
      <c r="S2" s="3" t="s">
        <v>13</v>
      </c>
      <c r="T2" s="3" t="s">
        <v>14</v>
      </c>
      <c r="U2" s="3" t="s">
        <v>15</v>
      </c>
    </row>
    <row r="3" spans="1:21" x14ac:dyDescent="0.25">
      <c r="A3" s="5" t="s">
        <v>18</v>
      </c>
      <c r="B3" s="5" t="s">
        <v>19</v>
      </c>
      <c r="C3" s="6">
        <v>151.01</v>
      </c>
      <c r="D3" s="7" t="s">
        <v>20</v>
      </c>
      <c r="E3" s="8">
        <v>80</v>
      </c>
      <c r="F3" s="9">
        <v>31</v>
      </c>
      <c r="G3" s="9">
        <v>278.37</v>
      </c>
      <c r="H3" s="9">
        <v>9.18</v>
      </c>
      <c r="I3" s="9">
        <v>25.43</v>
      </c>
      <c r="J3" s="9">
        <v>2.4700000000000002</v>
      </c>
      <c r="L3" s="5" t="s">
        <v>18</v>
      </c>
      <c r="M3" s="5" t="s">
        <v>19</v>
      </c>
      <c r="N3" s="11">
        <v>151.02000000000001</v>
      </c>
      <c r="O3" s="7" t="s">
        <v>20</v>
      </c>
      <c r="P3" s="8">
        <v>100</v>
      </c>
      <c r="Q3" s="9">
        <v>38</v>
      </c>
      <c r="R3" s="9">
        <v>360.37</v>
      </c>
      <c r="S3" s="9">
        <v>11.21</v>
      </c>
      <c r="T3" s="9">
        <v>33.01</v>
      </c>
      <c r="U3" s="9">
        <v>3.7</v>
      </c>
    </row>
    <row r="4" spans="1:21" ht="31.5" x14ac:dyDescent="0.25">
      <c r="A4" s="5"/>
      <c r="B4" s="5" t="s">
        <v>21</v>
      </c>
      <c r="C4" s="11">
        <v>302.02</v>
      </c>
      <c r="D4" s="7" t="s">
        <v>22</v>
      </c>
      <c r="E4" s="8">
        <v>130</v>
      </c>
      <c r="F4" s="9">
        <v>9</v>
      </c>
      <c r="G4" s="9">
        <v>166.76</v>
      </c>
      <c r="H4" s="9">
        <v>5.32</v>
      </c>
      <c r="I4" s="9">
        <v>5.51</v>
      </c>
      <c r="J4" s="9">
        <v>24.02</v>
      </c>
      <c r="L4" s="5"/>
      <c r="M4" s="5" t="s">
        <v>21</v>
      </c>
      <c r="N4" s="11">
        <v>302.02</v>
      </c>
      <c r="O4" s="7" t="s">
        <v>22</v>
      </c>
      <c r="P4" s="8">
        <v>130</v>
      </c>
      <c r="Q4" s="9">
        <v>9</v>
      </c>
      <c r="R4" s="9">
        <v>166.76</v>
      </c>
      <c r="S4" s="9">
        <v>5.32</v>
      </c>
      <c r="T4" s="9">
        <v>5.51</v>
      </c>
      <c r="U4" s="9">
        <v>24.02</v>
      </c>
    </row>
    <row r="5" spans="1:21" x14ac:dyDescent="0.25">
      <c r="A5" s="5"/>
      <c r="B5" s="5" t="s">
        <v>23</v>
      </c>
      <c r="C5" s="11" t="s">
        <v>24</v>
      </c>
      <c r="D5" s="7" t="s">
        <v>25</v>
      </c>
      <c r="E5" s="8">
        <v>20</v>
      </c>
      <c r="F5" s="9">
        <v>2</v>
      </c>
      <c r="G5" s="9">
        <v>47</v>
      </c>
      <c r="H5" s="9">
        <v>1.52</v>
      </c>
      <c r="I5" s="9">
        <v>0.16</v>
      </c>
      <c r="J5" s="9">
        <v>9.84</v>
      </c>
      <c r="L5" s="5"/>
      <c r="M5" s="5" t="s">
        <v>23</v>
      </c>
      <c r="N5" s="11" t="s">
        <v>24</v>
      </c>
      <c r="O5" s="7" t="s">
        <v>25</v>
      </c>
      <c r="P5" s="20">
        <v>20</v>
      </c>
      <c r="Q5" s="21">
        <v>2</v>
      </c>
      <c r="R5" s="21">
        <v>47</v>
      </c>
      <c r="S5" s="21">
        <v>1.52</v>
      </c>
      <c r="T5" s="21">
        <v>0.16</v>
      </c>
      <c r="U5" s="21">
        <v>9.84</v>
      </c>
    </row>
    <row r="6" spans="1:21" x14ac:dyDescent="0.25">
      <c r="A6" s="5"/>
      <c r="B6" s="5"/>
      <c r="C6" s="5">
        <v>377.02</v>
      </c>
      <c r="D6" s="7" t="s">
        <v>26</v>
      </c>
      <c r="E6" s="5">
        <v>180</v>
      </c>
      <c r="F6" s="12">
        <v>3</v>
      </c>
      <c r="G6" s="5">
        <v>17.899999999999999</v>
      </c>
      <c r="H6" s="5">
        <v>0.48</v>
      </c>
      <c r="I6" s="5">
        <v>0.01</v>
      </c>
      <c r="J6" s="5">
        <v>8.8800000000000008</v>
      </c>
      <c r="L6" s="5"/>
      <c r="M6" s="5"/>
      <c r="N6" s="11">
        <v>377.03</v>
      </c>
      <c r="O6" s="7" t="s">
        <v>27</v>
      </c>
      <c r="P6" s="20">
        <v>200</v>
      </c>
      <c r="Q6" s="21">
        <v>4</v>
      </c>
      <c r="R6" s="21">
        <v>26.16</v>
      </c>
      <c r="S6" s="21">
        <v>0.06</v>
      </c>
      <c r="T6" s="21">
        <v>0.01</v>
      </c>
      <c r="U6" s="21">
        <v>2.21</v>
      </c>
    </row>
    <row r="7" spans="1:21" x14ac:dyDescent="0.25">
      <c r="A7" s="5"/>
      <c r="B7" s="5"/>
      <c r="C7" s="5"/>
      <c r="D7" s="7" t="s">
        <v>28</v>
      </c>
      <c r="E7" s="8">
        <v>100</v>
      </c>
      <c r="F7" s="13">
        <v>25</v>
      </c>
      <c r="G7" s="5">
        <v>90</v>
      </c>
      <c r="H7" s="5">
        <v>5</v>
      </c>
      <c r="I7" s="5">
        <v>2.5</v>
      </c>
      <c r="J7" s="5">
        <v>14.3</v>
      </c>
      <c r="L7" s="5"/>
      <c r="M7" s="5"/>
      <c r="N7" s="11"/>
      <c r="O7" s="7" t="s">
        <v>28</v>
      </c>
      <c r="P7" s="20">
        <v>100</v>
      </c>
      <c r="Q7" s="24">
        <v>25</v>
      </c>
      <c r="R7" s="17">
        <v>90</v>
      </c>
      <c r="S7" s="17">
        <v>5</v>
      </c>
      <c r="T7" s="17">
        <v>2.5</v>
      </c>
      <c r="U7" s="17">
        <v>14.3</v>
      </c>
    </row>
    <row r="8" spans="1:21" s="2" customFormat="1" x14ac:dyDescent="0.25">
      <c r="A8" s="1"/>
      <c r="B8" s="1"/>
      <c r="C8" s="1"/>
      <c r="D8" s="1"/>
      <c r="E8" s="14">
        <f>SUM(E3:E7)</f>
        <v>510</v>
      </c>
      <c r="F8" s="14">
        <f>SUM(F3:F7)</f>
        <v>70</v>
      </c>
      <c r="G8" s="14">
        <f t="shared" ref="G8:J8" si="0">SUM(G3:G7)</f>
        <v>600.03</v>
      </c>
      <c r="H8" s="14">
        <f t="shared" si="0"/>
        <v>21.5</v>
      </c>
      <c r="I8" s="14">
        <f t="shared" si="0"/>
        <v>33.61</v>
      </c>
      <c r="J8" s="14">
        <f t="shared" si="0"/>
        <v>59.510000000000005</v>
      </c>
      <c r="L8" s="1"/>
      <c r="M8" s="1"/>
      <c r="N8" s="1"/>
      <c r="O8" s="15"/>
      <c r="P8" s="14">
        <f t="shared" ref="P8:U8" si="1">SUM(P3:P7)</f>
        <v>550</v>
      </c>
      <c r="Q8" s="14">
        <f t="shared" si="1"/>
        <v>78</v>
      </c>
      <c r="R8" s="14">
        <f t="shared" si="1"/>
        <v>690.29</v>
      </c>
      <c r="S8" s="14">
        <f t="shared" si="1"/>
        <v>23.11</v>
      </c>
      <c r="T8" s="14">
        <f t="shared" si="1"/>
        <v>41.189999999999991</v>
      </c>
      <c r="U8" s="14">
        <f t="shared" si="1"/>
        <v>54.070000000000007</v>
      </c>
    </row>
    <row r="9" spans="1:21" x14ac:dyDescent="0.25">
      <c r="A9" s="5" t="s">
        <v>29</v>
      </c>
      <c r="B9" s="5" t="s">
        <v>30</v>
      </c>
      <c r="C9" s="5"/>
      <c r="D9" s="5"/>
      <c r="E9" s="5"/>
      <c r="F9" s="16"/>
      <c r="G9" s="5"/>
      <c r="H9" s="5"/>
      <c r="I9" s="5"/>
      <c r="J9" s="5"/>
      <c r="L9" s="5" t="s">
        <v>29</v>
      </c>
      <c r="M9" s="5" t="s">
        <v>30</v>
      </c>
      <c r="N9" s="5"/>
      <c r="O9" s="5"/>
      <c r="P9" s="5"/>
      <c r="Q9" s="16"/>
      <c r="R9" s="5"/>
      <c r="S9" s="5"/>
      <c r="T9" s="5"/>
      <c r="U9" s="5"/>
    </row>
    <row r="10" spans="1:21" x14ac:dyDescent="0.25">
      <c r="A10" s="5"/>
      <c r="B10" s="5"/>
      <c r="C10" s="5"/>
      <c r="D10" s="5"/>
      <c r="E10" s="5"/>
      <c r="F10" s="16"/>
      <c r="G10" s="5"/>
      <c r="H10" s="5"/>
      <c r="I10" s="5"/>
      <c r="J10" s="5"/>
      <c r="L10" s="5"/>
      <c r="M10" s="5"/>
      <c r="N10" s="5"/>
      <c r="O10" s="5"/>
      <c r="P10" s="5"/>
      <c r="Q10" s="16"/>
      <c r="R10" s="5"/>
      <c r="S10" s="5"/>
      <c r="T10" s="5"/>
      <c r="U10" s="5"/>
    </row>
    <row r="11" spans="1:21" x14ac:dyDescent="0.25">
      <c r="A11" s="5"/>
      <c r="B11" s="5"/>
      <c r="C11" s="5"/>
      <c r="D11" s="5"/>
      <c r="E11" s="5"/>
      <c r="F11" s="16"/>
      <c r="G11" s="5"/>
      <c r="H11" s="5"/>
      <c r="I11" s="5"/>
      <c r="J11" s="5"/>
      <c r="L11" s="5"/>
      <c r="M11" s="5"/>
      <c r="N11" s="5"/>
      <c r="O11" s="5"/>
      <c r="P11" s="5"/>
      <c r="Q11" s="16"/>
      <c r="R11" s="5"/>
      <c r="S11" s="5"/>
      <c r="T11" s="5"/>
      <c r="U11" s="5"/>
    </row>
    <row r="12" spans="1:21" x14ac:dyDescent="0.25">
      <c r="A12" s="5" t="s">
        <v>31</v>
      </c>
      <c r="B12" s="5" t="s">
        <v>32</v>
      </c>
      <c r="C12" s="5">
        <v>46</v>
      </c>
      <c r="D12" s="17" t="s">
        <v>33</v>
      </c>
      <c r="E12" s="17">
        <v>60</v>
      </c>
      <c r="F12" s="18">
        <v>5</v>
      </c>
      <c r="G12" s="17">
        <v>50.68</v>
      </c>
      <c r="H12" s="17">
        <v>0.75</v>
      </c>
      <c r="I12" s="17">
        <v>3.1</v>
      </c>
      <c r="J12" s="17">
        <v>3.87</v>
      </c>
      <c r="K12" s="19"/>
      <c r="L12" s="17" t="s">
        <v>31</v>
      </c>
      <c r="M12" s="17" t="s">
        <v>32</v>
      </c>
      <c r="N12" s="17">
        <v>46.01</v>
      </c>
      <c r="O12" s="17" t="s">
        <v>33</v>
      </c>
      <c r="P12" s="17">
        <v>100</v>
      </c>
      <c r="Q12" s="18">
        <v>8</v>
      </c>
      <c r="R12" s="18">
        <v>82.21</v>
      </c>
      <c r="S12" s="17">
        <v>1.26</v>
      </c>
      <c r="T12" s="17">
        <v>5.17</v>
      </c>
      <c r="U12" s="17">
        <v>6.26</v>
      </c>
    </row>
    <row r="13" spans="1:21" x14ac:dyDescent="0.25">
      <c r="A13" s="5"/>
      <c r="B13" s="5" t="s">
        <v>34</v>
      </c>
      <c r="C13" s="5">
        <v>451.02</v>
      </c>
      <c r="D13" s="17" t="s">
        <v>35</v>
      </c>
      <c r="E13" s="17">
        <v>205</v>
      </c>
      <c r="F13" s="18">
        <v>10</v>
      </c>
      <c r="G13" s="18">
        <v>140.13</v>
      </c>
      <c r="H13" s="17">
        <v>3.7</v>
      </c>
      <c r="I13" s="17">
        <v>6.83</v>
      </c>
      <c r="J13" s="17">
        <v>15.01</v>
      </c>
      <c r="K13" s="19"/>
      <c r="L13" s="17"/>
      <c r="M13" s="17" t="s">
        <v>34</v>
      </c>
      <c r="N13" s="17">
        <v>451.04</v>
      </c>
      <c r="O13" s="17" t="s">
        <v>35</v>
      </c>
      <c r="P13" s="17">
        <v>255</v>
      </c>
      <c r="Q13" s="18"/>
      <c r="R13" s="17">
        <v>167.58</v>
      </c>
      <c r="S13" s="17">
        <v>4.1900000000000004</v>
      </c>
      <c r="T13" s="17">
        <v>7.92</v>
      </c>
      <c r="U13" s="17">
        <v>18.690000000000001</v>
      </c>
    </row>
    <row r="14" spans="1:21" x14ac:dyDescent="0.25">
      <c r="A14" s="5"/>
      <c r="B14" s="5" t="s">
        <v>36</v>
      </c>
      <c r="C14" s="5">
        <v>291.02</v>
      </c>
      <c r="D14" s="17" t="s">
        <v>37</v>
      </c>
      <c r="E14" s="17">
        <v>250</v>
      </c>
      <c r="F14" s="18">
        <v>37</v>
      </c>
      <c r="G14" s="17">
        <v>412.41</v>
      </c>
      <c r="H14" s="17">
        <v>16.09</v>
      </c>
      <c r="I14" s="17">
        <v>18.059999999999999</v>
      </c>
      <c r="J14" s="17">
        <v>44.08</v>
      </c>
      <c r="K14" s="19"/>
      <c r="L14" s="17"/>
      <c r="M14" s="17" t="s">
        <v>36</v>
      </c>
      <c r="N14" s="17">
        <v>291.01</v>
      </c>
      <c r="O14" s="17" t="s">
        <v>37</v>
      </c>
      <c r="P14" s="17">
        <v>280</v>
      </c>
      <c r="Q14" s="18">
        <v>42</v>
      </c>
      <c r="R14" s="17">
        <v>461.73</v>
      </c>
      <c r="S14" s="17">
        <v>17.95</v>
      </c>
      <c r="T14" s="17">
        <v>20.8</v>
      </c>
      <c r="U14" s="17">
        <v>49.48</v>
      </c>
    </row>
    <row r="15" spans="1:21" x14ac:dyDescent="0.25">
      <c r="A15" s="5"/>
      <c r="B15" s="5" t="s">
        <v>38</v>
      </c>
      <c r="C15" s="5"/>
      <c r="D15" s="17"/>
      <c r="E15" s="17"/>
      <c r="F15" s="18"/>
      <c r="G15" s="17"/>
      <c r="H15" s="17"/>
      <c r="I15" s="17"/>
      <c r="J15" s="17"/>
      <c r="K15" s="19"/>
      <c r="L15" s="17"/>
      <c r="M15" s="17" t="s">
        <v>38</v>
      </c>
      <c r="N15" s="17"/>
      <c r="O15" s="17"/>
      <c r="P15" s="17"/>
      <c r="Q15" s="18"/>
      <c r="R15" s="17"/>
      <c r="S15" s="17"/>
      <c r="T15" s="17"/>
      <c r="U15" s="17"/>
    </row>
    <row r="16" spans="1:21" x14ac:dyDescent="0.25">
      <c r="A16" s="5"/>
      <c r="B16" s="5" t="s">
        <v>39</v>
      </c>
      <c r="C16" s="5">
        <v>66</v>
      </c>
      <c r="D16" s="17" t="s">
        <v>40</v>
      </c>
      <c r="E16" s="17">
        <v>180</v>
      </c>
      <c r="F16" s="18">
        <v>8</v>
      </c>
      <c r="G16" s="18">
        <v>30.54</v>
      </c>
      <c r="H16" s="17">
        <v>0.11</v>
      </c>
      <c r="I16" s="17">
        <v>0.11</v>
      </c>
      <c r="J16" s="17">
        <v>4.1399999999999997</v>
      </c>
      <c r="K16" s="19"/>
      <c r="L16" s="17"/>
      <c r="M16" s="17" t="s">
        <v>39</v>
      </c>
      <c r="N16" s="5">
        <v>66</v>
      </c>
      <c r="O16" s="17" t="s">
        <v>40</v>
      </c>
      <c r="P16" s="17">
        <v>180</v>
      </c>
      <c r="Q16" s="18">
        <v>8</v>
      </c>
      <c r="R16" s="18">
        <v>30.54</v>
      </c>
      <c r="S16" s="17">
        <v>0.11</v>
      </c>
      <c r="T16" s="17">
        <v>0.11</v>
      </c>
      <c r="U16" s="17">
        <v>4.1399999999999997</v>
      </c>
    </row>
    <row r="17" spans="1:21" x14ac:dyDescent="0.25">
      <c r="A17" s="5"/>
      <c r="B17" s="5" t="s">
        <v>41</v>
      </c>
      <c r="C17" s="5"/>
      <c r="D17" s="7"/>
      <c r="E17" s="20"/>
      <c r="F17" s="21"/>
      <c r="G17" s="21"/>
      <c r="H17" s="21"/>
      <c r="I17" s="21"/>
      <c r="J17" s="21"/>
      <c r="K17" s="19"/>
      <c r="L17" s="17"/>
      <c r="M17" s="17" t="s">
        <v>41</v>
      </c>
      <c r="N17" s="7"/>
      <c r="O17" s="7"/>
      <c r="P17" s="20"/>
      <c r="Q17" s="21"/>
      <c r="R17" s="21"/>
      <c r="S17" s="21"/>
      <c r="T17" s="21"/>
      <c r="U17" s="21"/>
    </row>
    <row r="18" spans="1:21" x14ac:dyDescent="0.25">
      <c r="A18" s="5"/>
      <c r="B18" s="5" t="s">
        <v>42</v>
      </c>
      <c r="C18" s="5" t="s">
        <v>24</v>
      </c>
      <c r="D18" s="17" t="s">
        <v>43</v>
      </c>
      <c r="E18" s="17">
        <v>60</v>
      </c>
      <c r="F18" s="18">
        <v>6</v>
      </c>
      <c r="G18" s="17">
        <v>155.4</v>
      </c>
      <c r="H18" s="17">
        <v>5.0999999999999996</v>
      </c>
      <c r="I18" s="17">
        <v>1.98</v>
      </c>
      <c r="J18" s="17">
        <v>29.98</v>
      </c>
      <c r="K18" s="19"/>
      <c r="L18" s="17"/>
      <c r="M18" s="17" t="s">
        <v>42</v>
      </c>
      <c r="N18" s="17" t="s">
        <v>24</v>
      </c>
      <c r="O18" s="17" t="s">
        <v>43</v>
      </c>
      <c r="P18" s="17">
        <v>60</v>
      </c>
      <c r="Q18" s="18">
        <v>6</v>
      </c>
      <c r="R18" s="17">
        <v>155.4</v>
      </c>
      <c r="S18" s="17">
        <v>5.0999999999999996</v>
      </c>
      <c r="T18" s="17">
        <v>1.98</v>
      </c>
      <c r="U18" s="17">
        <v>29.98</v>
      </c>
    </row>
    <row r="19" spans="1:21" s="2" customFormat="1" x14ac:dyDescent="0.25">
      <c r="A19" s="1"/>
      <c r="B19" s="1"/>
      <c r="C19" s="1"/>
      <c r="D19" s="1"/>
      <c r="E19" s="1">
        <f t="shared" ref="E19:J19" si="2">SUM(E12:E18)</f>
        <v>755</v>
      </c>
      <c r="F19" s="14">
        <f t="shared" si="2"/>
        <v>66</v>
      </c>
      <c r="G19" s="14">
        <f t="shared" si="2"/>
        <v>789.16</v>
      </c>
      <c r="H19" s="14">
        <f t="shared" si="2"/>
        <v>25.75</v>
      </c>
      <c r="I19" s="14">
        <f t="shared" si="2"/>
        <v>30.08</v>
      </c>
      <c r="J19" s="14">
        <f t="shared" si="2"/>
        <v>97.08</v>
      </c>
      <c r="L19" s="1"/>
      <c r="M19" s="1"/>
      <c r="N19" s="1"/>
      <c r="O19" s="1"/>
      <c r="P19" s="1">
        <f t="shared" ref="P19:U19" si="3">SUM(P12:P18)</f>
        <v>875</v>
      </c>
      <c r="Q19" s="14">
        <f t="shared" si="3"/>
        <v>64</v>
      </c>
      <c r="R19" s="14">
        <f t="shared" si="3"/>
        <v>897.45999999999992</v>
      </c>
      <c r="S19" s="14">
        <f t="shared" si="3"/>
        <v>28.61</v>
      </c>
      <c r="T19" s="14">
        <f t="shared" si="3"/>
        <v>35.979999999999997</v>
      </c>
      <c r="U19" s="14">
        <f t="shared" si="3"/>
        <v>108.55000000000001</v>
      </c>
    </row>
    <row r="20" spans="1:21" s="2" customFormat="1" x14ac:dyDescent="0.25">
      <c r="A20" s="1"/>
      <c r="B20" s="1"/>
      <c r="C20" s="1"/>
      <c r="D20" s="1" t="s">
        <v>44</v>
      </c>
      <c r="E20" s="14">
        <f t="shared" ref="E20:J20" si="4">E19+E8</f>
        <v>1265</v>
      </c>
      <c r="F20" s="14">
        <f t="shared" si="4"/>
        <v>136</v>
      </c>
      <c r="G20" s="14">
        <f t="shared" si="4"/>
        <v>1389.19</v>
      </c>
      <c r="H20" s="14">
        <f t="shared" si="4"/>
        <v>47.25</v>
      </c>
      <c r="I20" s="14">
        <f t="shared" si="4"/>
        <v>63.69</v>
      </c>
      <c r="J20" s="14">
        <f t="shared" si="4"/>
        <v>156.59</v>
      </c>
      <c r="L20" s="1"/>
      <c r="M20" s="1"/>
      <c r="N20" s="1"/>
      <c r="O20" s="1" t="s">
        <v>44</v>
      </c>
      <c r="P20" s="14">
        <f t="shared" ref="P20:U20" si="5">P19+P8</f>
        <v>1425</v>
      </c>
      <c r="Q20" s="14">
        <f t="shared" si="5"/>
        <v>142</v>
      </c>
      <c r="R20" s="14">
        <f t="shared" si="5"/>
        <v>1587.75</v>
      </c>
      <c r="S20" s="14">
        <f t="shared" si="5"/>
        <v>51.72</v>
      </c>
      <c r="T20" s="14">
        <f t="shared" si="5"/>
        <v>77.169999999999987</v>
      </c>
      <c r="U20" s="14">
        <f t="shared" si="5"/>
        <v>162.62</v>
      </c>
    </row>
    <row r="21" spans="1:21" x14ac:dyDescent="0.25">
      <c r="A21" s="5"/>
      <c r="B21" s="5"/>
      <c r="C21" s="5"/>
      <c r="D21" s="5"/>
      <c r="E21" s="5"/>
      <c r="F21" s="16"/>
      <c r="G21" s="5"/>
      <c r="H21" s="5"/>
      <c r="I21" s="5"/>
      <c r="J21" s="5"/>
      <c r="L21" s="5"/>
      <c r="M21" s="5"/>
      <c r="N21" s="5"/>
      <c r="O21" s="5"/>
      <c r="P21" s="5"/>
      <c r="Q21" s="16"/>
      <c r="R21" s="5"/>
      <c r="S21" s="5"/>
      <c r="T21" s="5"/>
      <c r="U21" s="5"/>
    </row>
    <row r="22" spans="1:21" x14ac:dyDescent="0.25">
      <c r="A22" s="5" t="s">
        <v>45</v>
      </c>
      <c r="B22" s="5"/>
      <c r="C22" s="22"/>
      <c r="D22" s="7" t="s">
        <v>46</v>
      </c>
      <c r="E22" s="23">
        <v>200</v>
      </c>
      <c r="F22" s="16">
        <v>11</v>
      </c>
      <c r="G22" s="5">
        <v>64.45</v>
      </c>
      <c r="H22" s="5">
        <v>1.67</v>
      </c>
      <c r="I22" s="5">
        <v>0.23</v>
      </c>
      <c r="J22" s="5">
        <v>25.34</v>
      </c>
    </row>
    <row r="23" spans="1:21" x14ac:dyDescent="0.25">
      <c r="A23" s="5"/>
      <c r="B23" s="5"/>
      <c r="C23" s="5"/>
      <c r="D23" s="5" t="s">
        <v>47</v>
      </c>
      <c r="E23" s="5">
        <v>110</v>
      </c>
      <c r="F23" s="16">
        <v>25</v>
      </c>
      <c r="G23" s="5">
        <v>285.8</v>
      </c>
      <c r="H23" s="5">
        <v>12</v>
      </c>
      <c r="I23" s="5">
        <v>17.899999999999999</v>
      </c>
      <c r="J23" s="5">
        <v>21.8</v>
      </c>
    </row>
    <row r="24" spans="1:21" x14ac:dyDescent="0.25">
      <c r="A24" s="5"/>
      <c r="B24" s="5"/>
      <c r="C24" s="5"/>
      <c r="D24" s="1"/>
      <c r="E24" s="14">
        <f t="shared" ref="E24:J24" si="6">SUM(E22:E23)</f>
        <v>310</v>
      </c>
      <c r="F24" s="14">
        <f t="shared" si="6"/>
        <v>36</v>
      </c>
      <c r="G24" s="14">
        <f t="shared" si="6"/>
        <v>350.25</v>
      </c>
      <c r="H24" s="14">
        <f t="shared" si="6"/>
        <v>13.67</v>
      </c>
      <c r="I24" s="14">
        <f t="shared" si="6"/>
        <v>18.13</v>
      </c>
      <c r="J24" s="14">
        <f t="shared" si="6"/>
        <v>47.14</v>
      </c>
    </row>
    <row r="25" spans="1:21" x14ac:dyDescent="0.25">
      <c r="A25" s="5"/>
      <c r="B25" s="5"/>
      <c r="C25" s="5"/>
      <c r="D25" s="5"/>
      <c r="E25" s="5"/>
      <c r="F25" s="16"/>
      <c r="G25" s="5"/>
      <c r="H25" s="5"/>
      <c r="I25" s="5"/>
      <c r="J25" s="5"/>
    </row>
    <row r="26" spans="1:21" s="2" customFormat="1" x14ac:dyDescent="0.25">
      <c r="A26" s="1"/>
      <c r="B26" s="1"/>
      <c r="C26" s="1"/>
      <c r="D26" s="1" t="s">
        <v>48</v>
      </c>
      <c r="E26" s="14">
        <f t="shared" ref="E26:J26" si="7">E24+E20</f>
        <v>1575</v>
      </c>
      <c r="F26" s="14">
        <f t="shared" si="7"/>
        <v>172</v>
      </c>
      <c r="G26" s="14">
        <f t="shared" si="7"/>
        <v>1739.44</v>
      </c>
      <c r="H26" s="14">
        <f t="shared" si="7"/>
        <v>60.92</v>
      </c>
      <c r="I26" s="14">
        <f t="shared" si="7"/>
        <v>81.819999999999993</v>
      </c>
      <c r="J26" s="14">
        <f t="shared" si="7"/>
        <v>203.73000000000002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2021-11-16T09:33:51Z</dcterms:modified>
</cp:coreProperties>
</file>